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001"/>
  <workbookPr/>
  <mc:AlternateContent xmlns:mc="http://schemas.openxmlformats.org/markup-compatibility/2006">
    <mc:Choice Requires="x15">
      <x15ac:absPath xmlns:x15ac="http://schemas.microsoft.com/office/spreadsheetml/2010/11/ac" url="C:\Users\fanna\OneDrive - Beadica 194 CC t a House of Realtors\House of Realtors\The Links\Bookings\"/>
    </mc:Choice>
  </mc:AlternateContent>
  <xr:revisionPtr revIDLastSave="0" documentId="8_{85014454-6EB6-4EFA-AAD4-D3C50C142224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1ST FLOOR" sheetId="1" r:id="rId1"/>
    <sheet name="2ND FLOOR" sheetId="2" r:id="rId2"/>
    <sheet name="3RD FLOOR " sheetId="3" r:id="rId3"/>
    <sheet name="4TH FLOOR" sheetId="4" r:id="rId4"/>
  </sheet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72" i="3" l="1"/>
  <c r="H71" i="3"/>
  <c r="H68" i="3"/>
  <c r="H67" i="3"/>
  <c r="H64" i="3"/>
  <c r="H63" i="3"/>
  <c r="H60" i="3"/>
  <c r="H23" i="3"/>
  <c r="H22" i="3"/>
  <c r="H19" i="3"/>
  <c r="H18" i="3"/>
  <c r="H15" i="3"/>
  <c r="H14" i="3"/>
  <c r="H11" i="3"/>
  <c r="H10" i="3"/>
  <c r="H7" i="3"/>
  <c r="H6" i="3"/>
  <c r="H73" i="3"/>
  <c r="H70" i="3"/>
  <c r="H69" i="3"/>
  <c r="H66" i="3"/>
  <c r="H65" i="3"/>
  <c r="H62" i="3"/>
  <c r="H61" i="3"/>
  <c r="H24" i="3"/>
  <c r="H21" i="3"/>
  <c r="H20" i="3"/>
  <c r="H17" i="3"/>
  <c r="H16" i="3"/>
  <c r="H13" i="3"/>
  <c r="H12" i="3"/>
  <c r="H9" i="3"/>
  <c r="H8" i="3"/>
  <c r="H5" i="3"/>
  <c r="H79" i="2"/>
  <c r="H78" i="2"/>
  <c r="H75" i="2"/>
  <c r="H74" i="2"/>
  <c r="H71" i="2"/>
  <c r="H70" i="2"/>
  <c r="H67" i="2"/>
  <c r="H66" i="2"/>
  <c r="H80" i="2"/>
  <c r="H77" i="2"/>
  <c r="H76" i="2"/>
  <c r="H73" i="2"/>
  <c r="H72" i="2"/>
  <c r="H69" i="2"/>
  <c r="H68" i="2"/>
  <c r="H65" i="2"/>
  <c r="H23" i="2"/>
  <c r="H22" i="2"/>
  <c r="H19" i="2"/>
  <c r="H18" i="2"/>
  <c r="H15" i="2"/>
  <c r="H14" i="2"/>
  <c r="H11" i="2"/>
  <c r="H10" i="2"/>
  <c r="H7" i="2"/>
  <c r="H6" i="2"/>
  <c r="H24" i="2"/>
  <c r="H21" i="2"/>
  <c r="H20" i="2"/>
  <c r="H17" i="2"/>
  <c r="H16" i="2"/>
  <c r="H13" i="2"/>
  <c r="H12" i="2"/>
  <c r="H9" i="2"/>
  <c r="H8" i="2"/>
  <c r="H5" i="2"/>
  <c r="G48" i="1"/>
  <c r="G47" i="1"/>
  <c r="G49" i="1"/>
  <c r="G46" i="1"/>
  <c r="G44" i="1"/>
  <c r="G43" i="1"/>
  <c r="G42" i="1"/>
  <c r="G14" i="1"/>
  <c r="G13" i="1"/>
  <c r="G12" i="1"/>
  <c r="G11" i="1"/>
  <c r="G10" i="1"/>
  <c r="G9" i="1"/>
  <c r="G8" i="1"/>
  <c r="G7" i="1"/>
  <c r="G6" i="1"/>
  <c r="G5" i="1"/>
  <c r="H37" i="3" l="1"/>
  <c r="H28" i="3"/>
  <c r="H25" i="3"/>
  <c r="H40" i="2" l="1"/>
  <c r="H37" i="2"/>
  <c r="H28" i="2"/>
  <c r="H25" i="2"/>
</calcChain>
</file>

<file path=xl/sharedStrings.xml><?xml version="1.0" encoding="utf-8"?>
<sst xmlns="http://schemas.openxmlformats.org/spreadsheetml/2006/main" count="946" uniqueCount="287">
  <si>
    <t>Status</t>
  </si>
  <si>
    <t>P</t>
  </si>
  <si>
    <t>Unit Type</t>
  </si>
  <si>
    <t>Unit No</t>
  </si>
  <si>
    <t>Unit Size</t>
  </si>
  <si>
    <t>Block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</si>
  <si>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</si>
  <si>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</si>
  <si>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</si>
  <si>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</si>
  <si>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</si>
  <si>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</si>
  <si>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</si>
  <si>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</si>
  <si>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</si>
  <si>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</si>
  <si>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</si>
  <si>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</si>
  <si>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</si>
  <si>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</si>
  <si>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</si>
  <si>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Q</t>
  </si>
  <si>
    <t>R</t>
  </si>
  <si>
    <t>S</t>
  </si>
  <si>
    <t>T</t>
  </si>
  <si>
    <t>U</t>
  </si>
  <si>
    <t>V</t>
  </si>
  <si>
    <t>A101</t>
  </si>
  <si>
    <t>A102</t>
  </si>
  <si>
    <t>B101</t>
  </si>
  <si>
    <t>B102</t>
  </si>
  <si>
    <t>B103</t>
  </si>
  <si>
    <t>B104</t>
  </si>
  <si>
    <t>C101</t>
  </si>
  <si>
    <t>C102</t>
  </si>
  <si>
    <t>D101</t>
  </si>
  <si>
    <t>D102</t>
  </si>
  <si>
    <t>E101</t>
  </si>
  <si>
    <t>E102</t>
  </si>
  <si>
    <t>F101</t>
  </si>
  <si>
    <t>F102</t>
  </si>
  <si>
    <t>F103</t>
  </si>
  <si>
    <t>F104</t>
  </si>
  <si>
    <t>G101</t>
  </si>
  <si>
    <t>G102</t>
  </si>
  <si>
    <t>H101</t>
  </si>
  <si>
    <t>H102</t>
  </si>
  <si>
    <t>H103</t>
  </si>
  <si>
    <t>H104</t>
  </si>
  <si>
    <t>I101</t>
  </si>
  <si>
    <t>I102</t>
  </si>
  <si>
    <t>J101</t>
  </si>
  <si>
    <t>J102</t>
  </si>
  <si>
    <t>J103</t>
  </si>
  <si>
    <t>J104</t>
  </si>
  <si>
    <t>K101</t>
  </si>
  <si>
    <t>K102</t>
  </si>
  <si>
    <t>L101</t>
  </si>
  <si>
    <t>L102</t>
  </si>
  <si>
    <t>M101</t>
  </si>
  <si>
    <t>M102</t>
  </si>
  <si>
    <t>N101</t>
  </si>
  <si>
    <t>N102</t>
  </si>
  <si>
    <t>N103</t>
  </si>
  <si>
    <t>O101</t>
  </si>
  <si>
    <t>O102</t>
  </si>
  <si>
    <t>O103</t>
  </si>
  <si>
    <t>O104</t>
  </si>
  <si>
    <t>P101</t>
  </si>
  <si>
    <t>P102</t>
  </si>
  <si>
    <t>P103</t>
  </si>
  <si>
    <t>P104</t>
  </si>
  <si>
    <t>Q101</t>
  </si>
  <si>
    <t>Q102</t>
  </si>
  <si>
    <t>S101</t>
  </si>
  <si>
    <t>S102</t>
  </si>
  <si>
    <t>S103</t>
  </si>
  <si>
    <t>S104</t>
  </si>
  <si>
    <t>T101</t>
  </si>
  <si>
    <t>T102</t>
  </si>
  <si>
    <t>T104</t>
  </si>
  <si>
    <t>U101</t>
  </si>
  <si>
    <t>U102</t>
  </si>
  <si>
    <t>V101</t>
  </si>
  <si>
    <t>V102</t>
  </si>
  <si>
    <t>V202</t>
  </si>
  <si>
    <t>H201</t>
  </si>
  <si>
    <t>H202</t>
  </si>
  <si>
    <t>H203</t>
  </si>
  <si>
    <t>H204</t>
  </si>
  <si>
    <t>I201</t>
  </si>
  <si>
    <t>I202</t>
  </si>
  <si>
    <t>J201</t>
  </si>
  <si>
    <t>J202</t>
  </si>
  <si>
    <t>J203</t>
  </si>
  <si>
    <t>J204</t>
  </si>
  <si>
    <t>K202</t>
  </si>
  <si>
    <t>L201</t>
  </si>
  <si>
    <t>L202</t>
  </si>
  <si>
    <t>M201</t>
  </si>
  <si>
    <t>M202</t>
  </si>
  <si>
    <t>N201</t>
  </si>
  <si>
    <t>N202</t>
  </si>
  <si>
    <t>N203</t>
  </si>
  <si>
    <t>S201</t>
  </si>
  <si>
    <t>S202</t>
  </si>
  <si>
    <t>S203</t>
  </si>
  <si>
    <t>S204</t>
  </si>
  <si>
    <t>T201</t>
  </si>
  <si>
    <t>T202</t>
  </si>
  <si>
    <t>T203</t>
  </si>
  <si>
    <t>T204</t>
  </si>
  <si>
    <t>U201</t>
  </si>
  <si>
    <t>U202</t>
  </si>
  <si>
    <t>V201</t>
  </si>
  <si>
    <t>G302</t>
  </si>
  <si>
    <t>H301</t>
  </si>
  <si>
    <t>H302</t>
  </si>
  <si>
    <t>H303</t>
  </si>
  <si>
    <t>H304</t>
  </si>
  <si>
    <t>I301</t>
  </si>
  <si>
    <t>I302</t>
  </si>
  <si>
    <t>J301</t>
  </si>
  <si>
    <t>J302</t>
  </si>
  <si>
    <t>J303</t>
  </si>
  <si>
    <t>J304</t>
  </si>
  <si>
    <t>K301</t>
  </si>
  <si>
    <t>K302</t>
  </si>
  <si>
    <t>L301</t>
  </si>
  <si>
    <t>L302</t>
  </si>
  <si>
    <t>M301</t>
  </si>
  <si>
    <t>M302</t>
  </si>
  <si>
    <t>N301</t>
  </si>
  <si>
    <t>N302</t>
  </si>
  <si>
    <t>S301</t>
  </si>
  <si>
    <t>S302</t>
  </si>
  <si>
    <t>S303</t>
  </si>
  <si>
    <t>S304</t>
  </si>
  <si>
    <t>T301</t>
  </si>
  <si>
    <t>T302</t>
  </si>
  <si>
    <t>T303</t>
  </si>
  <si>
    <t>T304</t>
  </si>
  <si>
    <t>U301</t>
  </si>
  <si>
    <t>U302</t>
  </si>
  <si>
    <t>V301</t>
  </si>
  <si>
    <t>V302</t>
  </si>
  <si>
    <t>Q401</t>
  </si>
  <si>
    <t>U401</t>
  </si>
  <si>
    <t>V402</t>
  </si>
  <si>
    <t>N303</t>
  </si>
  <si>
    <t>Reserved</t>
  </si>
  <si>
    <t>T103</t>
  </si>
  <si>
    <t>Price</t>
  </si>
  <si>
    <r>
      <t>67m</t>
    </r>
    <r>
      <rPr>
        <sz val="12"/>
        <color theme="1"/>
        <rFont val="Courier New"/>
        <family val="3"/>
      </rPr>
      <t>²</t>
    </r>
  </si>
  <si>
    <r>
      <t>65.1m</t>
    </r>
    <r>
      <rPr>
        <sz val="12"/>
        <color theme="1"/>
        <rFont val="Courier New"/>
        <family val="3"/>
      </rPr>
      <t>²</t>
    </r>
  </si>
  <si>
    <t>Sales / Other</t>
  </si>
  <si>
    <t>3rd Phase</t>
  </si>
  <si>
    <t>2nd Phase</t>
  </si>
  <si>
    <r>
      <t>67.44m</t>
    </r>
    <r>
      <rPr>
        <sz val="12"/>
        <color theme="1"/>
        <rFont val="Courier New"/>
        <family val="3"/>
      </rPr>
      <t>²</t>
    </r>
  </si>
  <si>
    <t>K201</t>
  </si>
  <si>
    <t xml:space="preserve">Sold </t>
  </si>
  <si>
    <t>Sold</t>
  </si>
  <si>
    <t>1st Phase</t>
  </si>
  <si>
    <r>
      <t>60m</t>
    </r>
    <r>
      <rPr>
        <sz val="12"/>
        <color theme="1"/>
        <rFont val="Courier New"/>
        <family val="3"/>
      </rPr>
      <t>²</t>
    </r>
  </si>
  <si>
    <t>A201-A</t>
  </si>
  <si>
    <t>A201-B</t>
  </si>
  <si>
    <t>A202-B</t>
  </si>
  <si>
    <t>A202-A</t>
  </si>
  <si>
    <t>B201-A</t>
  </si>
  <si>
    <t>B201-B</t>
  </si>
  <si>
    <t>B202-A</t>
  </si>
  <si>
    <t>B202-B</t>
  </si>
  <si>
    <t>B203-A</t>
  </si>
  <si>
    <t>B203-B</t>
  </si>
  <si>
    <t>B204-A</t>
  </si>
  <si>
    <t>B204-B</t>
  </si>
  <si>
    <t>C201-A</t>
  </si>
  <si>
    <t>C201-B</t>
  </si>
  <si>
    <t>C202-A</t>
  </si>
  <si>
    <t>C202-B</t>
  </si>
  <si>
    <t>D201-A</t>
  </si>
  <si>
    <t>D201-B</t>
  </si>
  <si>
    <t>D202-A</t>
  </si>
  <si>
    <t>D202-B</t>
  </si>
  <si>
    <t>G202-A</t>
  </si>
  <si>
    <t>G202-B</t>
  </si>
  <si>
    <t>G201-A</t>
  </si>
  <si>
    <t>G201-B</t>
  </si>
  <si>
    <t>F204-A</t>
  </si>
  <si>
    <t>F204-B</t>
  </si>
  <si>
    <t>F203-A</t>
  </si>
  <si>
    <t>F203-B</t>
  </si>
  <si>
    <t>F202-A</t>
  </si>
  <si>
    <t>F201-A</t>
  </si>
  <si>
    <t>F201-B</t>
  </si>
  <si>
    <t>E202-B</t>
  </si>
  <si>
    <t>E201-A</t>
  </si>
  <si>
    <t>E201-B</t>
  </si>
  <si>
    <t>P204-A</t>
  </si>
  <si>
    <t>P204-B</t>
  </si>
  <si>
    <t>P203-A</t>
  </si>
  <si>
    <t>P203-B</t>
  </si>
  <si>
    <t>P202-A</t>
  </si>
  <si>
    <t>P202-B</t>
  </si>
  <si>
    <t>P201-A</t>
  </si>
  <si>
    <t>P201-B</t>
  </si>
  <si>
    <t>O204-A</t>
  </si>
  <si>
    <t>O204-B</t>
  </si>
  <si>
    <t>O203-A</t>
  </si>
  <si>
    <t>O203-B</t>
  </si>
  <si>
    <t>O202-A</t>
  </si>
  <si>
    <t>O202-B</t>
  </si>
  <si>
    <t>O201-A</t>
  </si>
  <si>
    <t>O201-B</t>
  </si>
  <si>
    <t>Q202-A</t>
  </si>
  <si>
    <t>Q202-B</t>
  </si>
  <si>
    <t>Q201-A</t>
  </si>
  <si>
    <t>Q201-B</t>
  </si>
  <si>
    <t>D302-A</t>
  </si>
  <si>
    <t>D302-B</t>
  </si>
  <si>
    <t>D301-A</t>
  </si>
  <si>
    <t>D301-B</t>
  </si>
  <si>
    <t>C302-A</t>
  </si>
  <si>
    <t>C302-B</t>
  </si>
  <si>
    <t>C301-A</t>
  </si>
  <si>
    <t>C301-B</t>
  </si>
  <si>
    <t>B304-A</t>
  </si>
  <si>
    <t>B304-B</t>
  </si>
  <si>
    <t>B303-A</t>
  </si>
  <si>
    <t>B303-B</t>
  </si>
  <si>
    <t>B302-A</t>
  </si>
  <si>
    <t>B302-B</t>
  </si>
  <si>
    <t>B301-A</t>
  </si>
  <si>
    <t>B301-B</t>
  </si>
  <si>
    <t>A302-A</t>
  </si>
  <si>
    <t>A302-B</t>
  </si>
  <si>
    <t>A301-A</t>
  </si>
  <si>
    <t>A301-B</t>
  </si>
  <si>
    <t>G301-A</t>
  </si>
  <si>
    <t>G301-B</t>
  </si>
  <si>
    <t>F304-A</t>
  </si>
  <si>
    <t>F304-B</t>
  </si>
  <si>
    <t>F303-A</t>
  </si>
  <si>
    <t>F303-B</t>
  </si>
  <si>
    <t>F302-A</t>
  </si>
  <si>
    <t>F302-B</t>
  </si>
  <si>
    <t>F301-A</t>
  </si>
  <si>
    <t>F301-B</t>
  </si>
  <si>
    <t>E302-A</t>
  </si>
  <si>
    <t>E302-B</t>
  </si>
  <si>
    <t>E301-A</t>
  </si>
  <si>
    <t>E301-B</t>
  </si>
  <si>
    <t>P304-A</t>
  </si>
  <si>
    <t>P304-B</t>
  </si>
  <si>
    <t>P303-A</t>
  </si>
  <si>
    <t>P303-B</t>
  </si>
  <si>
    <t>P302-A</t>
  </si>
  <si>
    <t>P302-B</t>
  </si>
  <si>
    <t>P301-A</t>
  </si>
  <si>
    <t>P301-B</t>
  </si>
  <si>
    <t>O304-A</t>
  </si>
  <si>
    <t>O304-B</t>
  </si>
  <si>
    <t>O303-A</t>
  </si>
  <si>
    <t>O303-B</t>
  </si>
  <si>
    <t>O302-A</t>
  </si>
  <si>
    <t>O302-B</t>
  </si>
  <si>
    <t>O301-A</t>
  </si>
  <si>
    <t>Q302-A</t>
  </si>
  <si>
    <t>Q302-B</t>
  </si>
  <si>
    <t>Q301-A</t>
  </si>
  <si>
    <t>Q301-B</t>
  </si>
  <si>
    <t>Phase</t>
  </si>
  <si>
    <t>Balconies</t>
  </si>
  <si>
    <t>31 + Balcony</t>
  </si>
  <si>
    <t>28 + Balcony</t>
  </si>
  <si>
    <t>R301-A</t>
  </si>
  <si>
    <t>R301-B</t>
  </si>
  <si>
    <t>R302-A</t>
  </si>
  <si>
    <t>R302-B</t>
  </si>
  <si>
    <t>F202-B</t>
  </si>
  <si>
    <t>3 August 2020</t>
  </si>
  <si>
    <t xml:space="preserve">New </t>
  </si>
  <si>
    <t>Number</t>
  </si>
  <si>
    <t>New No</t>
  </si>
  <si>
    <t>E202A</t>
  </si>
  <si>
    <t>`</t>
  </si>
  <si>
    <t>THE LINKS - AVAILABILITY  - 4 August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</si>
</sst>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&quot;R&quot;\ #,##0;[Red]&quot;R&quot;\ \-#,##0"/>
    <numFmt numFmtId="165" formatCode="_ &quot;R&quot;\ * #,##0_ ;_ &quot;R&quot;\ * \-#,##0_ ;_ &quot;R&quot;\ * &quot;-&quot;_ ;_ @_ "/>
    <numFmt numFmtId="166" formatCode="&quot;R&quot;\ #,##0.00"/>
  </numFmts>
  <fonts count="13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8"/>
      <name val="Calibri"/>
      <family val="2"/>
      <scheme val="minor"/>
    </font>
    <font>
      <sz val="12"/>
      <color theme="1"/>
      <name val="Courier New"/>
      <family val="3"/>
    </font>
    <font>
      <b/>
      <sz val="14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</borders>
  <cellStyleXfs count="1">
    <xf numFmtId="0" fontId="0" fillId="0" borderId="0"/>
  </cellStyleXfs>
  <cellXfs count="78">
    <xf numFmtId="0" fontId="0" fillId="0" borderId="0" xfId="0"/>
    <xf numFmtId="0" fontId="0" fillId="0" borderId="0" xfId="0" applyAlignment="1">
      <alignment horizontal="center"/>
    </xf>
    <xf numFmtId="0" fontId="3" fillId="0" borderId="0" xfId="0" applyFont="1"/>
    <xf numFmtId="0" fontId="3" fillId="0" borderId="1" xfId="0" applyFont="1" applyBorder="1"/>
    <xf numFmtId="0" fontId="3" fillId="0" borderId="1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7" fillId="0" borderId="0" xfId="0" applyFont="1"/>
    <xf numFmtId="0" fontId="6" fillId="0" borderId="0" xfId="0" applyFont="1"/>
    <xf numFmtId="166" fontId="6" fillId="0" borderId="0" xfId="0" applyNumberFormat="1" applyFont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2" borderId="1" xfId="0" applyFont="1" applyFill="1" applyBorder="1"/>
    <xf numFmtId="0" fontId="1" fillId="2" borderId="1" xfId="0" applyFont="1" applyFill="1" applyBorder="1"/>
    <xf numFmtId="0" fontId="1" fillId="2" borderId="1" xfId="0" applyFont="1" applyFill="1" applyBorder="1" applyAlignment="1">
      <alignment horizontal="center"/>
    </xf>
    <xf numFmtId="0" fontId="3" fillId="3" borderId="1" xfId="0" applyFont="1" applyFill="1" applyBorder="1"/>
    <xf numFmtId="0" fontId="3" fillId="3" borderId="1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164" fontId="1" fillId="2" borderId="1" xfId="0" applyNumberFormat="1" applyFont="1" applyFill="1" applyBorder="1" applyAlignment="1">
      <alignment horizontal="center"/>
    </xf>
    <xf numFmtId="166" fontId="1" fillId="2" borderId="1" xfId="0" applyNumberFormat="1" applyFont="1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165" fontId="3" fillId="3" borderId="1" xfId="0" applyNumberFormat="1" applyFont="1" applyFill="1" applyBorder="1" applyAlignment="1">
      <alignment horizontal="center"/>
    </xf>
    <xf numFmtId="165" fontId="3" fillId="0" borderId="1" xfId="0" applyNumberFormat="1" applyFont="1" applyBorder="1" applyAlignment="1">
      <alignment horizontal="center"/>
    </xf>
    <xf numFmtId="165" fontId="3" fillId="2" borderId="1" xfId="0" applyNumberFormat="1" applyFont="1" applyFill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164" fontId="3" fillId="2" borderId="1" xfId="0" applyNumberFormat="1" applyFont="1" applyFill="1" applyBorder="1" applyAlignment="1">
      <alignment horizontal="center"/>
    </xf>
    <xf numFmtId="0" fontId="2" fillId="2" borderId="1" xfId="0" applyFont="1" applyFill="1" applyBorder="1"/>
    <xf numFmtId="166" fontId="1" fillId="2" borderId="2" xfId="0" applyNumberFormat="1" applyFont="1" applyFill="1" applyBorder="1" applyAlignment="1">
      <alignment horizontal="center"/>
    </xf>
    <xf numFmtId="0" fontId="1" fillId="2" borderId="1" xfId="0" applyFont="1" applyFill="1" applyBorder="1" applyProtection="1">
      <protection locked="0"/>
    </xf>
    <xf numFmtId="0" fontId="6" fillId="2" borderId="1" xfId="0" applyFont="1" applyFill="1" applyBorder="1" applyAlignment="1">
      <alignment horizontal="center"/>
    </xf>
    <xf numFmtId="0" fontId="6" fillId="4" borderId="1" xfId="0" applyFont="1" applyFill="1" applyBorder="1"/>
    <xf numFmtId="0" fontId="12" fillId="0" borderId="0" xfId="0" applyFont="1"/>
    <xf numFmtId="0" fontId="1" fillId="5" borderId="3" xfId="0" applyFont="1" applyFill="1" applyBorder="1" applyAlignment="1">
      <alignment horizontal="center"/>
    </xf>
    <xf numFmtId="165" fontId="3" fillId="5" borderId="2" xfId="0" applyNumberFormat="1" applyFont="1" applyFill="1" applyBorder="1" applyAlignment="1">
      <alignment horizontal="center"/>
    </xf>
    <xf numFmtId="0" fontId="1" fillId="5" borderId="2" xfId="0" applyFont="1" applyFill="1" applyBorder="1" applyAlignment="1">
      <alignment horizontal="center"/>
    </xf>
    <xf numFmtId="0" fontId="1" fillId="5" borderId="1" xfId="0" applyFont="1" applyFill="1" applyBorder="1" applyAlignment="1">
      <alignment horizontal="center"/>
    </xf>
    <xf numFmtId="165" fontId="3" fillId="5" borderId="1" xfId="0" applyNumberFormat="1" applyFont="1" applyFill="1" applyBorder="1" applyAlignment="1">
      <alignment horizontal="center"/>
    </xf>
    <xf numFmtId="0" fontId="3" fillId="5" borderId="2" xfId="0" applyFont="1" applyFill="1" applyBorder="1"/>
    <xf numFmtId="0" fontId="3" fillId="5" borderId="2" xfId="0" applyFont="1" applyFill="1" applyBorder="1" applyAlignment="1">
      <alignment horizontal="center"/>
    </xf>
    <xf numFmtId="0" fontId="3" fillId="5" borderId="1" xfId="0" applyFont="1" applyFill="1" applyBorder="1"/>
    <xf numFmtId="0" fontId="3" fillId="5" borderId="1" xfId="0" applyFont="1" applyFill="1" applyBorder="1" applyAlignment="1">
      <alignment horizontal="center"/>
    </xf>
    <xf numFmtId="0" fontId="12" fillId="0" borderId="0" xfId="0" quotePrefix="1" applyFont="1"/>
    <xf numFmtId="0" fontId="8" fillId="0" borderId="0" xfId="0" applyFont="1"/>
    <xf numFmtId="0" fontId="9" fillId="0" borderId="0" xfId="0" applyFont="1"/>
    <xf numFmtId="0" fontId="6" fillId="3" borderId="0" xfId="0" applyFont="1" applyFill="1" applyBorder="1" applyAlignment="1">
      <alignment horizontal="center"/>
    </xf>
    <xf numFmtId="0" fontId="6" fillId="3" borderId="0" xfId="0" applyFont="1" applyFill="1" applyBorder="1"/>
    <xf numFmtId="0" fontId="5" fillId="0" borderId="5" xfId="0" applyFont="1" applyBorder="1" applyAlignment="1">
      <alignment horizontal="center"/>
    </xf>
    <xf numFmtId="0" fontId="5" fillId="0" borderId="5" xfId="0" applyFont="1" applyBorder="1"/>
    <xf numFmtId="0" fontId="3" fillId="0" borderId="4" xfId="0" applyFont="1" applyBorder="1"/>
    <xf numFmtId="0" fontId="1" fillId="0" borderId="4" xfId="0" applyFont="1" applyBorder="1"/>
    <xf numFmtId="0" fontId="1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7" xfId="0" applyBorder="1"/>
    <xf numFmtId="0" fontId="1" fillId="5" borderId="7" xfId="0" applyFont="1" applyFill="1" applyBorder="1" applyAlignment="1">
      <alignment horizontal="center"/>
    </xf>
    <xf numFmtId="0" fontId="8" fillId="0" borderId="0" xfId="0" applyFont="1"/>
    <xf numFmtId="0" fontId="6" fillId="2" borderId="0" xfId="0" applyFont="1" applyFill="1" applyBorder="1" applyAlignment="1">
      <alignment horizontal="center"/>
    </xf>
    <xf numFmtId="0" fontId="6" fillId="4" borderId="0" xfId="0" applyFont="1" applyFill="1" applyBorder="1"/>
    <xf numFmtId="0" fontId="3" fillId="6" borderId="1" xfId="0" applyFont="1" applyFill="1" applyBorder="1"/>
    <xf numFmtId="0" fontId="1" fillId="6" borderId="1" xfId="0" applyFont="1" applyFill="1" applyBorder="1" applyAlignment="1">
      <alignment horizontal="center"/>
    </xf>
    <xf numFmtId="0" fontId="3" fillId="6" borderId="1" xfId="0" applyFont="1" applyFill="1" applyBorder="1" applyAlignment="1">
      <alignment horizontal="center"/>
    </xf>
    <xf numFmtId="0" fontId="1" fillId="6" borderId="2" xfId="0" applyFont="1" applyFill="1" applyBorder="1" applyAlignment="1">
      <alignment horizontal="center"/>
    </xf>
    <xf numFmtId="165" fontId="3" fillId="6" borderId="1" xfId="0" applyNumberFormat="1" applyFont="1" applyFill="1" applyBorder="1" applyAlignment="1">
      <alignment horizontal="center"/>
    </xf>
    <xf numFmtId="165" fontId="3" fillId="2" borderId="2" xfId="0" applyNumberFormat="1" applyFont="1" applyFill="1" applyBorder="1" applyAlignment="1">
      <alignment horizontal="center"/>
    </xf>
    <xf numFmtId="165" fontId="1" fillId="5" borderId="2" xfId="0" applyNumberFormat="1" applyFont="1" applyFill="1" applyBorder="1" applyAlignment="1">
      <alignment horizontal="center"/>
    </xf>
    <xf numFmtId="165" fontId="1" fillId="5" borderId="1" xfId="0" applyNumberFormat="1" applyFont="1" applyFill="1" applyBorder="1" applyAlignment="1">
      <alignment horizontal="center"/>
    </xf>
    <xf numFmtId="0" fontId="1" fillId="3" borderId="1" xfId="0" applyFont="1" applyFill="1" applyBorder="1"/>
    <xf numFmtId="0" fontId="1" fillId="0" borderId="0" xfId="0" applyFont="1"/>
    <xf numFmtId="164" fontId="1" fillId="5" borderId="1" xfId="0" applyNumberFormat="1" applyFont="1" applyFill="1" applyBorder="1" applyAlignment="1">
      <alignment horizontal="center"/>
    </xf>
    <xf numFmtId="0" fontId="8" fillId="0" borderId="0" xfId="0" applyFont="1"/>
    <xf numFmtId="165" fontId="3" fillId="6" borderId="2" xfId="0" applyNumberFormat="1" applyFont="1" applyFill="1" applyBorder="1" applyAlignment="1">
      <alignment horizontal="center"/>
    </xf>
    <xf numFmtId="0" fontId="8" fillId="0" borderId="0" xfId="0" applyFont="1"/>
    <xf numFmtId="0" fontId="9" fillId="0" borderId="0" xfId="0" applyFont="1"/>
    <xf numFmtId="0" fontId="5" fillId="0" borderId="4" xfId="0" applyFont="1" applyBorder="1" applyAlignment="1">
      <alignment horizontal="center"/>
    </xf>
    <xf numFmtId="0" fontId="1" fillId="6" borderId="1" xfId="0" applyFont="1" applyFill="1" applyBorder="1"/>
    <xf numFmtId="165" fontId="1" fillId="6" borderId="1" xfId="0" applyNumberFormat="1" applyFont="1" applyFill="1" applyBorder="1" applyAlignment="1">
      <alignment horizontal="center"/>
    </xf>
    <xf numFmtId="165" fontId="1" fillId="2" borderId="1" xfId="0" applyNumberFormat="1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542924</xdr:colOff>
      <xdr:row>1</xdr:row>
      <xdr:rowOff>342900</xdr:rowOff>
    </xdr:from>
    <xdr:to>
      <xdr:col>40</xdr:col>
      <xdr:colOff>152400</xdr:colOff>
      <xdr:row>67</xdr:row>
      <xdr:rowOff>154328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BE64D2C9-9D5D-4922-907D-C5DA7A3E7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5999" y="704850"/>
          <a:ext cx="18507076" cy="13089278"/>
        </a:xfrm>
        <a:prstGeom prst="rect">
          <a:avLst/>
        </a:prstGeom>
      </xdr:spPr>
    </xdr:pic>
    <xdr:clientData/>
  </xdr:twoCellAnchor>
  <xdr:oneCellAnchor>
    <xdr:from>
      <xdr:col>16</xdr:col>
      <xdr:colOff>38099</xdr:colOff>
      <xdr:row>13</xdr:row>
      <xdr:rowOff>57150</xdr:rowOff>
    </xdr:from>
    <xdr:ext cx="476249" cy="352425"/>
    <xdr:sp macro="" textlink="">
      <xdr:nvSpPr>
        <xdr:cNvPr id="67" name="Rectangle 66">
          <a:extLst>
            <a:ext uri="{FF2B5EF4-FFF2-40B4-BE49-F238E27FC236}">
              <a16:creationId xmlns:a16="http://schemas.microsoft.com/office/drawing/2014/main" id="{2F38C7CB-FBF8-4C45-96AB-A094E139413B}"/>
            </a:ext>
          </a:extLst>
        </xdr:cNvPr>
        <xdr:cNvSpPr/>
      </xdr:nvSpPr>
      <xdr:spPr>
        <a:xfrm>
          <a:off x="10315574" y="2990850"/>
          <a:ext cx="476249" cy="352425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3rd Phase</a:t>
          </a:r>
        </a:p>
      </xdr:txBody>
    </xdr:sp>
    <xdr:clientData/>
  </xdr:oneCellAnchor>
  <xdr:oneCellAnchor>
    <xdr:from>
      <xdr:col>17</xdr:col>
      <xdr:colOff>19049</xdr:colOff>
      <xdr:row>13</xdr:row>
      <xdr:rowOff>76200</xdr:rowOff>
    </xdr:from>
    <xdr:ext cx="476249" cy="352425"/>
    <xdr:sp macro="" textlink="">
      <xdr:nvSpPr>
        <xdr:cNvPr id="68" name="Rectangle 67">
          <a:extLst>
            <a:ext uri="{FF2B5EF4-FFF2-40B4-BE49-F238E27FC236}">
              <a16:creationId xmlns:a16="http://schemas.microsoft.com/office/drawing/2014/main" id="{C34B7B3C-4D24-4092-8126-BAD6AA7E7956}"/>
            </a:ext>
          </a:extLst>
        </xdr:cNvPr>
        <xdr:cNvSpPr/>
      </xdr:nvSpPr>
      <xdr:spPr>
        <a:xfrm>
          <a:off x="10887074" y="3009900"/>
          <a:ext cx="476249" cy="352425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3rd Phase</a:t>
          </a:r>
        </a:p>
      </xdr:txBody>
    </xdr:sp>
    <xdr:clientData/>
  </xdr:oneCellAnchor>
  <xdr:oneCellAnchor>
    <xdr:from>
      <xdr:col>18</xdr:col>
      <xdr:colOff>333374</xdr:colOff>
      <xdr:row>13</xdr:row>
      <xdr:rowOff>66675</xdr:rowOff>
    </xdr:from>
    <xdr:ext cx="476249" cy="352425"/>
    <xdr:sp macro="" textlink="">
      <xdr:nvSpPr>
        <xdr:cNvPr id="69" name="Rectangle 68">
          <a:extLst>
            <a:ext uri="{FF2B5EF4-FFF2-40B4-BE49-F238E27FC236}">
              <a16:creationId xmlns:a16="http://schemas.microsoft.com/office/drawing/2014/main" id="{0A51AD37-22D8-43B2-B9AF-556B4F6E82C7}"/>
            </a:ext>
          </a:extLst>
        </xdr:cNvPr>
        <xdr:cNvSpPr/>
      </xdr:nvSpPr>
      <xdr:spPr>
        <a:xfrm>
          <a:off x="11791949" y="3000375"/>
          <a:ext cx="476249" cy="352425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3rd Phase</a:t>
          </a:r>
        </a:p>
      </xdr:txBody>
    </xdr:sp>
    <xdr:clientData/>
  </xdr:oneCellAnchor>
  <xdr:oneCellAnchor>
    <xdr:from>
      <xdr:col>19</xdr:col>
      <xdr:colOff>285749</xdr:colOff>
      <xdr:row>13</xdr:row>
      <xdr:rowOff>66675</xdr:rowOff>
    </xdr:from>
    <xdr:ext cx="476249" cy="352425"/>
    <xdr:sp macro="" textlink="">
      <xdr:nvSpPr>
        <xdr:cNvPr id="70" name="Rectangle 69">
          <a:extLst>
            <a:ext uri="{FF2B5EF4-FFF2-40B4-BE49-F238E27FC236}">
              <a16:creationId xmlns:a16="http://schemas.microsoft.com/office/drawing/2014/main" id="{502692AC-C642-4631-80C6-996D251B6B7D}"/>
            </a:ext>
          </a:extLst>
        </xdr:cNvPr>
        <xdr:cNvSpPr/>
      </xdr:nvSpPr>
      <xdr:spPr>
        <a:xfrm>
          <a:off x="12334874" y="3000375"/>
          <a:ext cx="476249" cy="352425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3rd Phase</a:t>
          </a:r>
        </a:p>
      </xdr:txBody>
    </xdr:sp>
    <xdr:clientData/>
  </xdr:oneCellAnchor>
  <xdr:oneCellAnchor>
    <xdr:from>
      <xdr:col>20</xdr:col>
      <xdr:colOff>276224</xdr:colOff>
      <xdr:row>13</xdr:row>
      <xdr:rowOff>85725</xdr:rowOff>
    </xdr:from>
    <xdr:ext cx="476249" cy="352425"/>
    <xdr:sp macro="" textlink="">
      <xdr:nvSpPr>
        <xdr:cNvPr id="71" name="Rectangle 70">
          <a:extLst>
            <a:ext uri="{FF2B5EF4-FFF2-40B4-BE49-F238E27FC236}">
              <a16:creationId xmlns:a16="http://schemas.microsoft.com/office/drawing/2014/main" id="{714424DE-A015-4D04-B237-4BC7DFC32A9E}"/>
            </a:ext>
          </a:extLst>
        </xdr:cNvPr>
        <xdr:cNvSpPr/>
      </xdr:nvSpPr>
      <xdr:spPr>
        <a:xfrm>
          <a:off x="12915899" y="3019425"/>
          <a:ext cx="476249" cy="352425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3rd Phase</a:t>
          </a:r>
        </a:p>
      </xdr:txBody>
    </xdr:sp>
    <xdr:clientData/>
  </xdr:oneCellAnchor>
  <xdr:oneCellAnchor>
    <xdr:from>
      <xdr:col>21</xdr:col>
      <xdr:colOff>238124</xdr:colOff>
      <xdr:row>13</xdr:row>
      <xdr:rowOff>95250</xdr:rowOff>
    </xdr:from>
    <xdr:ext cx="476249" cy="352425"/>
    <xdr:sp macro="" textlink="">
      <xdr:nvSpPr>
        <xdr:cNvPr id="72" name="Rectangle 71">
          <a:extLst>
            <a:ext uri="{FF2B5EF4-FFF2-40B4-BE49-F238E27FC236}">
              <a16:creationId xmlns:a16="http://schemas.microsoft.com/office/drawing/2014/main" id="{DBBC0E84-4647-4FAB-A3AC-53A6EBD5100A}"/>
            </a:ext>
          </a:extLst>
        </xdr:cNvPr>
        <xdr:cNvSpPr/>
      </xdr:nvSpPr>
      <xdr:spPr>
        <a:xfrm>
          <a:off x="13468349" y="3028950"/>
          <a:ext cx="476249" cy="352425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3rd Phase</a:t>
          </a:r>
        </a:p>
      </xdr:txBody>
    </xdr:sp>
    <xdr:clientData/>
  </xdr:oneCellAnchor>
  <xdr:oneCellAnchor>
    <xdr:from>
      <xdr:col>22</xdr:col>
      <xdr:colOff>581024</xdr:colOff>
      <xdr:row>13</xdr:row>
      <xdr:rowOff>114300</xdr:rowOff>
    </xdr:from>
    <xdr:ext cx="476249" cy="352425"/>
    <xdr:sp macro="" textlink="">
      <xdr:nvSpPr>
        <xdr:cNvPr id="73" name="Rectangle 72">
          <a:extLst>
            <a:ext uri="{FF2B5EF4-FFF2-40B4-BE49-F238E27FC236}">
              <a16:creationId xmlns:a16="http://schemas.microsoft.com/office/drawing/2014/main" id="{9870A7B9-E3DD-4648-AF83-19076F4F498B}"/>
            </a:ext>
          </a:extLst>
        </xdr:cNvPr>
        <xdr:cNvSpPr/>
      </xdr:nvSpPr>
      <xdr:spPr>
        <a:xfrm>
          <a:off x="14401799" y="3048000"/>
          <a:ext cx="476249" cy="352425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3rd Phase</a:t>
          </a:r>
        </a:p>
      </xdr:txBody>
    </xdr:sp>
    <xdr:clientData/>
  </xdr:oneCellAnchor>
  <xdr:oneCellAnchor>
    <xdr:from>
      <xdr:col>23</xdr:col>
      <xdr:colOff>533399</xdr:colOff>
      <xdr:row>13</xdr:row>
      <xdr:rowOff>95250</xdr:rowOff>
    </xdr:from>
    <xdr:ext cx="476249" cy="352425"/>
    <xdr:sp macro="" textlink="">
      <xdr:nvSpPr>
        <xdr:cNvPr id="74" name="Rectangle 73">
          <a:extLst>
            <a:ext uri="{FF2B5EF4-FFF2-40B4-BE49-F238E27FC236}">
              <a16:creationId xmlns:a16="http://schemas.microsoft.com/office/drawing/2014/main" id="{B2C9C1DF-467A-4B89-9821-4FAEF6FB10B3}"/>
            </a:ext>
          </a:extLst>
        </xdr:cNvPr>
        <xdr:cNvSpPr/>
      </xdr:nvSpPr>
      <xdr:spPr>
        <a:xfrm>
          <a:off x="14944724" y="3028950"/>
          <a:ext cx="476249" cy="352425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3rd Phase</a:t>
          </a:r>
        </a:p>
      </xdr:txBody>
    </xdr:sp>
    <xdr:clientData/>
  </xdr:oneCellAnchor>
  <xdr:oneCellAnchor>
    <xdr:from>
      <xdr:col>25</xdr:col>
      <xdr:colOff>200024</xdr:colOff>
      <xdr:row>13</xdr:row>
      <xdr:rowOff>76200</xdr:rowOff>
    </xdr:from>
    <xdr:ext cx="476249" cy="352425"/>
    <xdr:sp macro="" textlink="">
      <xdr:nvSpPr>
        <xdr:cNvPr id="75" name="Rectangle 74">
          <a:extLst>
            <a:ext uri="{FF2B5EF4-FFF2-40B4-BE49-F238E27FC236}">
              <a16:creationId xmlns:a16="http://schemas.microsoft.com/office/drawing/2014/main" id="{9C687267-35A3-4482-8D79-8FAD6863A4CD}"/>
            </a:ext>
          </a:extLst>
        </xdr:cNvPr>
        <xdr:cNvSpPr/>
      </xdr:nvSpPr>
      <xdr:spPr>
        <a:xfrm>
          <a:off x="15792449" y="3009900"/>
          <a:ext cx="476249" cy="352425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3rd Phase</a:t>
          </a:r>
        </a:p>
      </xdr:txBody>
    </xdr:sp>
    <xdr:clientData/>
  </xdr:oneCellAnchor>
  <xdr:oneCellAnchor>
    <xdr:from>
      <xdr:col>26</xdr:col>
      <xdr:colOff>200024</xdr:colOff>
      <xdr:row>13</xdr:row>
      <xdr:rowOff>95250</xdr:rowOff>
    </xdr:from>
    <xdr:ext cx="476249" cy="352425"/>
    <xdr:sp macro="" textlink="">
      <xdr:nvSpPr>
        <xdr:cNvPr id="76" name="Rectangle 75">
          <a:extLst>
            <a:ext uri="{FF2B5EF4-FFF2-40B4-BE49-F238E27FC236}">
              <a16:creationId xmlns:a16="http://schemas.microsoft.com/office/drawing/2014/main" id="{9D578C58-445B-44C6-B59B-B0A45C682361}"/>
            </a:ext>
          </a:extLst>
        </xdr:cNvPr>
        <xdr:cNvSpPr/>
      </xdr:nvSpPr>
      <xdr:spPr>
        <a:xfrm>
          <a:off x="16382999" y="3028950"/>
          <a:ext cx="476249" cy="352425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3rd Phase</a:t>
          </a:r>
        </a:p>
      </xdr:txBody>
    </xdr:sp>
    <xdr:clientData/>
  </xdr:oneCellAnchor>
  <xdr:oneCellAnchor>
    <xdr:from>
      <xdr:col>23</xdr:col>
      <xdr:colOff>485774</xdr:colOff>
      <xdr:row>19</xdr:row>
      <xdr:rowOff>161925</xdr:rowOff>
    </xdr:from>
    <xdr:ext cx="476249" cy="352425"/>
    <xdr:sp macro="" textlink="">
      <xdr:nvSpPr>
        <xdr:cNvPr id="77" name="Rectangle 76">
          <a:extLst>
            <a:ext uri="{FF2B5EF4-FFF2-40B4-BE49-F238E27FC236}">
              <a16:creationId xmlns:a16="http://schemas.microsoft.com/office/drawing/2014/main" id="{593F0623-210B-4129-BEEF-96702A29FC03}"/>
            </a:ext>
          </a:extLst>
        </xdr:cNvPr>
        <xdr:cNvSpPr/>
      </xdr:nvSpPr>
      <xdr:spPr>
        <a:xfrm>
          <a:off x="14897099" y="4295775"/>
          <a:ext cx="476249" cy="352425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3rd Phase</a:t>
          </a:r>
        </a:p>
      </xdr:txBody>
    </xdr:sp>
    <xdr:clientData/>
  </xdr:oneCellAnchor>
  <xdr:oneCellAnchor>
    <xdr:from>
      <xdr:col>21</xdr:col>
      <xdr:colOff>542924</xdr:colOff>
      <xdr:row>19</xdr:row>
      <xdr:rowOff>123825</xdr:rowOff>
    </xdr:from>
    <xdr:ext cx="476249" cy="352425"/>
    <xdr:sp macro="" textlink="">
      <xdr:nvSpPr>
        <xdr:cNvPr id="78" name="Rectangle 77">
          <a:extLst>
            <a:ext uri="{FF2B5EF4-FFF2-40B4-BE49-F238E27FC236}">
              <a16:creationId xmlns:a16="http://schemas.microsoft.com/office/drawing/2014/main" id="{E19C478D-B2F2-43D5-A029-686B661DB88E}"/>
            </a:ext>
          </a:extLst>
        </xdr:cNvPr>
        <xdr:cNvSpPr/>
      </xdr:nvSpPr>
      <xdr:spPr>
        <a:xfrm>
          <a:off x="13773149" y="4257675"/>
          <a:ext cx="476249" cy="352425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3rd Phase</a:t>
          </a:r>
        </a:p>
      </xdr:txBody>
    </xdr:sp>
    <xdr:clientData/>
  </xdr:oneCellAnchor>
  <xdr:oneCellAnchor>
    <xdr:from>
      <xdr:col>20</xdr:col>
      <xdr:colOff>561974</xdr:colOff>
      <xdr:row>19</xdr:row>
      <xdr:rowOff>161925</xdr:rowOff>
    </xdr:from>
    <xdr:ext cx="476249" cy="352425"/>
    <xdr:sp macro="" textlink="">
      <xdr:nvSpPr>
        <xdr:cNvPr id="79" name="Rectangle 78">
          <a:extLst>
            <a:ext uri="{FF2B5EF4-FFF2-40B4-BE49-F238E27FC236}">
              <a16:creationId xmlns:a16="http://schemas.microsoft.com/office/drawing/2014/main" id="{6886833A-3C89-470C-8A2B-D651D14DB146}"/>
            </a:ext>
          </a:extLst>
        </xdr:cNvPr>
        <xdr:cNvSpPr/>
      </xdr:nvSpPr>
      <xdr:spPr>
        <a:xfrm>
          <a:off x="13201649" y="4295775"/>
          <a:ext cx="476249" cy="352425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3rd Phase</a:t>
          </a:r>
        </a:p>
      </xdr:txBody>
    </xdr:sp>
    <xdr:clientData/>
  </xdr:oneCellAnchor>
  <xdr:oneCellAnchor>
    <xdr:from>
      <xdr:col>18</xdr:col>
      <xdr:colOff>314324</xdr:colOff>
      <xdr:row>19</xdr:row>
      <xdr:rowOff>152400</xdr:rowOff>
    </xdr:from>
    <xdr:ext cx="476249" cy="352425"/>
    <xdr:sp macro="" textlink="">
      <xdr:nvSpPr>
        <xdr:cNvPr id="80" name="Rectangle 79">
          <a:extLst>
            <a:ext uri="{FF2B5EF4-FFF2-40B4-BE49-F238E27FC236}">
              <a16:creationId xmlns:a16="http://schemas.microsoft.com/office/drawing/2014/main" id="{A2BF25D4-03A4-4245-9669-2006AB7899F2}"/>
            </a:ext>
          </a:extLst>
        </xdr:cNvPr>
        <xdr:cNvSpPr/>
      </xdr:nvSpPr>
      <xdr:spPr>
        <a:xfrm>
          <a:off x="11772899" y="4286250"/>
          <a:ext cx="476249" cy="352425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3rd Phase</a:t>
          </a:r>
        </a:p>
      </xdr:txBody>
    </xdr:sp>
    <xdr:clientData/>
  </xdr:oneCellAnchor>
  <xdr:oneCellAnchor>
    <xdr:from>
      <xdr:col>17</xdr:col>
      <xdr:colOff>342899</xdr:colOff>
      <xdr:row>19</xdr:row>
      <xdr:rowOff>180975</xdr:rowOff>
    </xdr:from>
    <xdr:ext cx="476249" cy="352425"/>
    <xdr:sp macro="" textlink="">
      <xdr:nvSpPr>
        <xdr:cNvPr id="81" name="Rectangle 80">
          <a:extLst>
            <a:ext uri="{FF2B5EF4-FFF2-40B4-BE49-F238E27FC236}">
              <a16:creationId xmlns:a16="http://schemas.microsoft.com/office/drawing/2014/main" id="{53769E7C-7A5E-434D-9582-B259061553F1}"/>
            </a:ext>
          </a:extLst>
        </xdr:cNvPr>
        <xdr:cNvSpPr/>
      </xdr:nvSpPr>
      <xdr:spPr>
        <a:xfrm>
          <a:off x="11210924" y="4314825"/>
          <a:ext cx="476249" cy="352425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3rd Phase</a:t>
          </a:r>
        </a:p>
      </xdr:txBody>
    </xdr:sp>
    <xdr:clientData/>
  </xdr:oneCellAnchor>
  <xdr:oneCellAnchor>
    <xdr:from>
      <xdr:col>16</xdr:col>
      <xdr:colOff>371474</xdr:colOff>
      <xdr:row>20</xdr:row>
      <xdr:rowOff>0</xdr:rowOff>
    </xdr:from>
    <xdr:ext cx="476249" cy="352425"/>
    <xdr:sp macro="" textlink="">
      <xdr:nvSpPr>
        <xdr:cNvPr id="82" name="Rectangle 81">
          <a:extLst>
            <a:ext uri="{FF2B5EF4-FFF2-40B4-BE49-F238E27FC236}">
              <a16:creationId xmlns:a16="http://schemas.microsoft.com/office/drawing/2014/main" id="{2C963F0B-D19F-4F5C-87CE-BE59E04583BA}"/>
            </a:ext>
          </a:extLst>
        </xdr:cNvPr>
        <xdr:cNvSpPr/>
      </xdr:nvSpPr>
      <xdr:spPr>
        <a:xfrm>
          <a:off x="10648949" y="4333875"/>
          <a:ext cx="476249" cy="352425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3rd Phase</a:t>
          </a:r>
        </a:p>
      </xdr:txBody>
    </xdr:sp>
    <xdr:clientData/>
  </xdr:oneCellAnchor>
  <xdr:oneCellAnchor>
    <xdr:from>
      <xdr:col>19</xdr:col>
      <xdr:colOff>314324</xdr:colOff>
      <xdr:row>19</xdr:row>
      <xdr:rowOff>171450</xdr:rowOff>
    </xdr:from>
    <xdr:ext cx="476249" cy="352425"/>
    <xdr:sp macro="" textlink="">
      <xdr:nvSpPr>
        <xdr:cNvPr id="83" name="Rectangle 82">
          <a:extLst>
            <a:ext uri="{FF2B5EF4-FFF2-40B4-BE49-F238E27FC236}">
              <a16:creationId xmlns:a16="http://schemas.microsoft.com/office/drawing/2014/main" id="{C51CCDD0-B7F5-4E8C-8435-28A739CF29AB}"/>
            </a:ext>
          </a:extLst>
        </xdr:cNvPr>
        <xdr:cNvSpPr/>
      </xdr:nvSpPr>
      <xdr:spPr>
        <a:xfrm>
          <a:off x="12363449" y="4305300"/>
          <a:ext cx="476249" cy="352425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Sold</a:t>
          </a:r>
        </a:p>
      </xdr:txBody>
    </xdr:sp>
    <xdr:clientData/>
  </xdr:oneCellAnchor>
  <xdr:oneCellAnchor>
    <xdr:from>
      <xdr:col>22</xdr:col>
      <xdr:colOff>523874</xdr:colOff>
      <xdr:row>19</xdr:row>
      <xdr:rowOff>161925</xdr:rowOff>
    </xdr:from>
    <xdr:ext cx="476249" cy="352425"/>
    <xdr:sp macro="" textlink="">
      <xdr:nvSpPr>
        <xdr:cNvPr id="84" name="Rectangle 83">
          <a:extLst>
            <a:ext uri="{FF2B5EF4-FFF2-40B4-BE49-F238E27FC236}">
              <a16:creationId xmlns:a16="http://schemas.microsoft.com/office/drawing/2014/main" id="{DF4FEF1A-F749-4F48-A5C6-6739662EE298}"/>
            </a:ext>
          </a:extLst>
        </xdr:cNvPr>
        <xdr:cNvSpPr/>
      </xdr:nvSpPr>
      <xdr:spPr>
        <a:xfrm>
          <a:off x="14344649" y="4295775"/>
          <a:ext cx="476249" cy="352425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Sold</a:t>
          </a:r>
        </a:p>
      </xdr:txBody>
    </xdr:sp>
    <xdr:clientData/>
  </xdr:oneCellAnchor>
  <xdr:oneCellAnchor>
    <xdr:from>
      <xdr:col>27</xdr:col>
      <xdr:colOff>380999</xdr:colOff>
      <xdr:row>18</xdr:row>
      <xdr:rowOff>190500</xdr:rowOff>
    </xdr:from>
    <xdr:ext cx="476249" cy="352425"/>
    <xdr:sp macro="" textlink="">
      <xdr:nvSpPr>
        <xdr:cNvPr id="85" name="Rectangle 84">
          <a:extLst>
            <a:ext uri="{FF2B5EF4-FFF2-40B4-BE49-F238E27FC236}">
              <a16:creationId xmlns:a16="http://schemas.microsoft.com/office/drawing/2014/main" id="{ED9320D9-A743-4441-8F67-AF272F80C01F}"/>
            </a:ext>
          </a:extLst>
        </xdr:cNvPr>
        <xdr:cNvSpPr/>
      </xdr:nvSpPr>
      <xdr:spPr>
        <a:xfrm>
          <a:off x="17154524" y="4124325"/>
          <a:ext cx="476249" cy="352425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2nd Phase</a:t>
          </a:r>
        </a:p>
      </xdr:txBody>
    </xdr:sp>
    <xdr:clientData/>
  </xdr:oneCellAnchor>
  <xdr:oneCellAnchor>
    <xdr:from>
      <xdr:col>27</xdr:col>
      <xdr:colOff>400049</xdr:colOff>
      <xdr:row>21</xdr:row>
      <xdr:rowOff>95250</xdr:rowOff>
    </xdr:from>
    <xdr:ext cx="476249" cy="352425"/>
    <xdr:sp macro="" textlink="">
      <xdr:nvSpPr>
        <xdr:cNvPr id="86" name="Rectangle 85">
          <a:extLst>
            <a:ext uri="{FF2B5EF4-FFF2-40B4-BE49-F238E27FC236}">
              <a16:creationId xmlns:a16="http://schemas.microsoft.com/office/drawing/2014/main" id="{BBD2B313-395E-4868-9C48-D3F4C868033A}"/>
            </a:ext>
          </a:extLst>
        </xdr:cNvPr>
        <xdr:cNvSpPr/>
      </xdr:nvSpPr>
      <xdr:spPr>
        <a:xfrm>
          <a:off x="17173574" y="4629150"/>
          <a:ext cx="476249" cy="352425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2nd Phase</a:t>
          </a:r>
        </a:p>
      </xdr:txBody>
    </xdr:sp>
    <xdr:clientData/>
  </xdr:oneCellAnchor>
  <xdr:oneCellAnchor>
    <xdr:from>
      <xdr:col>27</xdr:col>
      <xdr:colOff>400049</xdr:colOff>
      <xdr:row>26</xdr:row>
      <xdr:rowOff>28575</xdr:rowOff>
    </xdr:from>
    <xdr:ext cx="476249" cy="352425"/>
    <xdr:sp macro="" textlink="">
      <xdr:nvSpPr>
        <xdr:cNvPr id="87" name="Rectangle 86">
          <a:extLst>
            <a:ext uri="{FF2B5EF4-FFF2-40B4-BE49-F238E27FC236}">
              <a16:creationId xmlns:a16="http://schemas.microsoft.com/office/drawing/2014/main" id="{42F5FEA9-38E1-48E9-BED3-86FD2C734E18}"/>
            </a:ext>
          </a:extLst>
        </xdr:cNvPr>
        <xdr:cNvSpPr/>
      </xdr:nvSpPr>
      <xdr:spPr>
        <a:xfrm>
          <a:off x="17173574" y="5562600"/>
          <a:ext cx="476249" cy="352425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2nd Phase</a:t>
          </a:r>
        </a:p>
      </xdr:txBody>
    </xdr:sp>
    <xdr:clientData/>
  </xdr:oneCellAnchor>
  <xdr:oneCellAnchor>
    <xdr:from>
      <xdr:col>27</xdr:col>
      <xdr:colOff>428624</xdr:colOff>
      <xdr:row>28</xdr:row>
      <xdr:rowOff>161925</xdr:rowOff>
    </xdr:from>
    <xdr:ext cx="476249" cy="352425"/>
    <xdr:sp macro="" textlink="">
      <xdr:nvSpPr>
        <xdr:cNvPr id="88" name="Rectangle 87">
          <a:extLst>
            <a:ext uri="{FF2B5EF4-FFF2-40B4-BE49-F238E27FC236}">
              <a16:creationId xmlns:a16="http://schemas.microsoft.com/office/drawing/2014/main" id="{4B96F8E1-A565-49E1-A3E3-D2477DAD57E1}"/>
            </a:ext>
          </a:extLst>
        </xdr:cNvPr>
        <xdr:cNvSpPr/>
      </xdr:nvSpPr>
      <xdr:spPr>
        <a:xfrm>
          <a:off x="17202149" y="6096000"/>
          <a:ext cx="476249" cy="352425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2nd Phase</a:t>
          </a:r>
        </a:p>
      </xdr:txBody>
    </xdr:sp>
    <xdr:clientData/>
  </xdr:oneCellAnchor>
  <xdr:oneCellAnchor>
    <xdr:from>
      <xdr:col>27</xdr:col>
      <xdr:colOff>419099</xdr:colOff>
      <xdr:row>31</xdr:row>
      <xdr:rowOff>190500</xdr:rowOff>
    </xdr:from>
    <xdr:ext cx="476249" cy="352425"/>
    <xdr:sp macro="" textlink="">
      <xdr:nvSpPr>
        <xdr:cNvPr id="89" name="Rectangle 88">
          <a:extLst>
            <a:ext uri="{FF2B5EF4-FFF2-40B4-BE49-F238E27FC236}">
              <a16:creationId xmlns:a16="http://schemas.microsoft.com/office/drawing/2014/main" id="{C47320A7-0143-4A49-9817-03D19BE5B800}"/>
            </a:ext>
          </a:extLst>
        </xdr:cNvPr>
        <xdr:cNvSpPr/>
      </xdr:nvSpPr>
      <xdr:spPr>
        <a:xfrm>
          <a:off x="17192624" y="6724650"/>
          <a:ext cx="476249" cy="352425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2nd Phase</a:t>
          </a:r>
        </a:p>
      </xdr:txBody>
    </xdr:sp>
    <xdr:clientData/>
  </xdr:oneCellAnchor>
  <xdr:oneCellAnchor>
    <xdr:from>
      <xdr:col>27</xdr:col>
      <xdr:colOff>390524</xdr:colOff>
      <xdr:row>34</xdr:row>
      <xdr:rowOff>66675</xdr:rowOff>
    </xdr:from>
    <xdr:ext cx="476249" cy="352425"/>
    <xdr:sp macro="" textlink="">
      <xdr:nvSpPr>
        <xdr:cNvPr id="90" name="Rectangle 89">
          <a:extLst>
            <a:ext uri="{FF2B5EF4-FFF2-40B4-BE49-F238E27FC236}">
              <a16:creationId xmlns:a16="http://schemas.microsoft.com/office/drawing/2014/main" id="{AC9A936B-1275-4FBE-85C3-EC7478B8E591}"/>
            </a:ext>
          </a:extLst>
        </xdr:cNvPr>
        <xdr:cNvSpPr/>
      </xdr:nvSpPr>
      <xdr:spPr>
        <a:xfrm>
          <a:off x="17164049" y="7200900"/>
          <a:ext cx="476249" cy="352425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2nd Phase</a:t>
          </a:r>
        </a:p>
      </xdr:txBody>
    </xdr:sp>
    <xdr:clientData/>
  </xdr:oneCellAnchor>
  <xdr:oneCellAnchor>
    <xdr:from>
      <xdr:col>27</xdr:col>
      <xdr:colOff>390524</xdr:colOff>
      <xdr:row>39</xdr:row>
      <xdr:rowOff>9525</xdr:rowOff>
    </xdr:from>
    <xdr:ext cx="476249" cy="352425"/>
    <xdr:sp macro="" textlink="">
      <xdr:nvSpPr>
        <xdr:cNvPr id="91" name="Rectangle 90">
          <a:extLst>
            <a:ext uri="{FF2B5EF4-FFF2-40B4-BE49-F238E27FC236}">
              <a16:creationId xmlns:a16="http://schemas.microsoft.com/office/drawing/2014/main" id="{5B6A8154-1778-48F0-B3F4-ED285D9BD829}"/>
            </a:ext>
          </a:extLst>
        </xdr:cNvPr>
        <xdr:cNvSpPr/>
      </xdr:nvSpPr>
      <xdr:spPr>
        <a:xfrm>
          <a:off x="17164049" y="8143875"/>
          <a:ext cx="476249" cy="352425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2nd Phase</a:t>
          </a:r>
        </a:p>
      </xdr:txBody>
    </xdr:sp>
    <xdr:clientData/>
  </xdr:oneCellAnchor>
  <xdr:oneCellAnchor>
    <xdr:from>
      <xdr:col>27</xdr:col>
      <xdr:colOff>390524</xdr:colOff>
      <xdr:row>41</xdr:row>
      <xdr:rowOff>133350</xdr:rowOff>
    </xdr:from>
    <xdr:ext cx="476249" cy="352425"/>
    <xdr:sp macro="" textlink="">
      <xdr:nvSpPr>
        <xdr:cNvPr id="92" name="Rectangle 91">
          <a:extLst>
            <a:ext uri="{FF2B5EF4-FFF2-40B4-BE49-F238E27FC236}">
              <a16:creationId xmlns:a16="http://schemas.microsoft.com/office/drawing/2014/main" id="{A171B46C-5C5C-4A53-98A0-673A060E2481}"/>
            </a:ext>
          </a:extLst>
        </xdr:cNvPr>
        <xdr:cNvSpPr/>
      </xdr:nvSpPr>
      <xdr:spPr>
        <a:xfrm>
          <a:off x="17164049" y="8667750"/>
          <a:ext cx="476249" cy="352425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2nd Phase</a:t>
          </a:r>
        </a:p>
      </xdr:txBody>
    </xdr:sp>
    <xdr:clientData/>
  </xdr:oneCellAnchor>
  <xdr:oneCellAnchor>
    <xdr:from>
      <xdr:col>25</xdr:col>
      <xdr:colOff>200024</xdr:colOff>
      <xdr:row>25</xdr:row>
      <xdr:rowOff>95250</xdr:rowOff>
    </xdr:from>
    <xdr:ext cx="476249" cy="352425"/>
    <xdr:sp macro="" textlink="">
      <xdr:nvSpPr>
        <xdr:cNvPr id="93" name="Rectangle 92">
          <a:extLst>
            <a:ext uri="{FF2B5EF4-FFF2-40B4-BE49-F238E27FC236}">
              <a16:creationId xmlns:a16="http://schemas.microsoft.com/office/drawing/2014/main" id="{ACE8A83B-578A-46DA-AC8B-8EB87B2D56D1}"/>
            </a:ext>
          </a:extLst>
        </xdr:cNvPr>
        <xdr:cNvSpPr/>
      </xdr:nvSpPr>
      <xdr:spPr>
        <a:xfrm>
          <a:off x="15792449" y="5429250"/>
          <a:ext cx="476249" cy="352425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Sold</a:t>
          </a:r>
        </a:p>
      </xdr:txBody>
    </xdr:sp>
    <xdr:clientData/>
  </xdr:oneCellAnchor>
  <xdr:oneCellAnchor>
    <xdr:from>
      <xdr:col>25</xdr:col>
      <xdr:colOff>257174</xdr:colOff>
      <xdr:row>28</xdr:row>
      <xdr:rowOff>38100</xdr:rowOff>
    </xdr:from>
    <xdr:ext cx="476249" cy="352425"/>
    <xdr:sp macro="" textlink="">
      <xdr:nvSpPr>
        <xdr:cNvPr id="94" name="Rectangle 93">
          <a:extLst>
            <a:ext uri="{FF2B5EF4-FFF2-40B4-BE49-F238E27FC236}">
              <a16:creationId xmlns:a16="http://schemas.microsoft.com/office/drawing/2014/main" id="{B6959E70-CA8D-420E-93F0-D63510A96E70}"/>
            </a:ext>
          </a:extLst>
        </xdr:cNvPr>
        <xdr:cNvSpPr/>
      </xdr:nvSpPr>
      <xdr:spPr>
        <a:xfrm>
          <a:off x="15849599" y="5972175"/>
          <a:ext cx="476249" cy="352425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Sold</a:t>
          </a:r>
        </a:p>
      </xdr:txBody>
    </xdr:sp>
    <xdr:clientData/>
  </xdr:oneCellAnchor>
  <xdr:oneCellAnchor>
    <xdr:from>
      <xdr:col>25</xdr:col>
      <xdr:colOff>314324</xdr:colOff>
      <xdr:row>32</xdr:row>
      <xdr:rowOff>123825</xdr:rowOff>
    </xdr:from>
    <xdr:ext cx="476249" cy="352425"/>
    <xdr:sp macro="" textlink="">
      <xdr:nvSpPr>
        <xdr:cNvPr id="95" name="Rectangle 94">
          <a:extLst>
            <a:ext uri="{FF2B5EF4-FFF2-40B4-BE49-F238E27FC236}">
              <a16:creationId xmlns:a16="http://schemas.microsoft.com/office/drawing/2014/main" id="{0B99F26A-5EF8-4E64-A321-F32A2A1F1077}"/>
            </a:ext>
          </a:extLst>
        </xdr:cNvPr>
        <xdr:cNvSpPr/>
      </xdr:nvSpPr>
      <xdr:spPr>
        <a:xfrm>
          <a:off x="15906749" y="6858000"/>
          <a:ext cx="476249" cy="352425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Sold</a:t>
          </a:r>
        </a:p>
      </xdr:txBody>
    </xdr:sp>
    <xdr:clientData/>
  </xdr:oneCellAnchor>
  <xdr:oneCellAnchor>
    <xdr:from>
      <xdr:col>25</xdr:col>
      <xdr:colOff>276224</xdr:colOff>
      <xdr:row>35</xdr:row>
      <xdr:rowOff>95250</xdr:rowOff>
    </xdr:from>
    <xdr:ext cx="476249" cy="352425"/>
    <xdr:sp macro="" textlink="">
      <xdr:nvSpPr>
        <xdr:cNvPr id="96" name="Rectangle 95">
          <a:extLst>
            <a:ext uri="{FF2B5EF4-FFF2-40B4-BE49-F238E27FC236}">
              <a16:creationId xmlns:a16="http://schemas.microsoft.com/office/drawing/2014/main" id="{74A0F09C-0247-43D5-93CC-8A9024C346CD}"/>
            </a:ext>
          </a:extLst>
        </xdr:cNvPr>
        <xdr:cNvSpPr/>
      </xdr:nvSpPr>
      <xdr:spPr>
        <a:xfrm>
          <a:off x="15868649" y="7429500"/>
          <a:ext cx="476249" cy="352425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Sold</a:t>
          </a:r>
        </a:p>
      </xdr:txBody>
    </xdr:sp>
    <xdr:clientData/>
  </xdr:oneCellAnchor>
  <xdr:oneCellAnchor>
    <xdr:from>
      <xdr:col>23</xdr:col>
      <xdr:colOff>495299</xdr:colOff>
      <xdr:row>40</xdr:row>
      <xdr:rowOff>133350</xdr:rowOff>
    </xdr:from>
    <xdr:ext cx="476249" cy="352425"/>
    <xdr:sp macro="" textlink="">
      <xdr:nvSpPr>
        <xdr:cNvPr id="97" name="Rectangle 96">
          <a:extLst>
            <a:ext uri="{FF2B5EF4-FFF2-40B4-BE49-F238E27FC236}">
              <a16:creationId xmlns:a16="http://schemas.microsoft.com/office/drawing/2014/main" id="{3A2C590C-43D9-43BA-B884-B989F5B91FF1}"/>
            </a:ext>
          </a:extLst>
        </xdr:cNvPr>
        <xdr:cNvSpPr/>
      </xdr:nvSpPr>
      <xdr:spPr>
        <a:xfrm>
          <a:off x="14906624" y="8467725"/>
          <a:ext cx="476249" cy="352425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Sold</a:t>
          </a:r>
        </a:p>
      </xdr:txBody>
    </xdr:sp>
    <xdr:clientData/>
  </xdr:oneCellAnchor>
  <xdr:oneCellAnchor>
    <xdr:from>
      <xdr:col>22</xdr:col>
      <xdr:colOff>533399</xdr:colOff>
      <xdr:row>40</xdr:row>
      <xdr:rowOff>133350</xdr:rowOff>
    </xdr:from>
    <xdr:ext cx="476249" cy="352425"/>
    <xdr:sp macro="" textlink="">
      <xdr:nvSpPr>
        <xdr:cNvPr id="98" name="Rectangle 97">
          <a:extLst>
            <a:ext uri="{FF2B5EF4-FFF2-40B4-BE49-F238E27FC236}">
              <a16:creationId xmlns:a16="http://schemas.microsoft.com/office/drawing/2014/main" id="{0EF8496A-C45F-414B-898E-5E83DA88E04B}"/>
            </a:ext>
          </a:extLst>
        </xdr:cNvPr>
        <xdr:cNvSpPr/>
      </xdr:nvSpPr>
      <xdr:spPr>
        <a:xfrm>
          <a:off x="14354174" y="8467725"/>
          <a:ext cx="476249" cy="352425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Sold</a:t>
          </a:r>
        </a:p>
      </xdr:txBody>
    </xdr:sp>
    <xdr:clientData/>
  </xdr:oneCellAnchor>
  <xdr:oneCellAnchor>
    <xdr:from>
      <xdr:col>21</xdr:col>
      <xdr:colOff>561974</xdr:colOff>
      <xdr:row>40</xdr:row>
      <xdr:rowOff>142875</xdr:rowOff>
    </xdr:from>
    <xdr:ext cx="476249" cy="352425"/>
    <xdr:sp macro="" textlink="">
      <xdr:nvSpPr>
        <xdr:cNvPr id="99" name="Rectangle 98">
          <a:extLst>
            <a:ext uri="{FF2B5EF4-FFF2-40B4-BE49-F238E27FC236}">
              <a16:creationId xmlns:a16="http://schemas.microsoft.com/office/drawing/2014/main" id="{F776B308-2B29-4A5F-BEE2-E97DBFC766BA}"/>
            </a:ext>
          </a:extLst>
        </xdr:cNvPr>
        <xdr:cNvSpPr/>
      </xdr:nvSpPr>
      <xdr:spPr>
        <a:xfrm>
          <a:off x="13792199" y="8477250"/>
          <a:ext cx="476249" cy="352425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Sold</a:t>
          </a:r>
        </a:p>
      </xdr:txBody>
    </xdr:sp>
    <xdr:clientData/>
  </xdr:oneCellAnchor>
  <xdr:oneCellAnchor>
    <xdr:from>
      <xdr:col>21</xdr:col>
      <xdr:colOff>9524</xdr:colOff>
      <xdr:row>40</xdr:row>
      <xdr:rowOff>142875</xdr:rowOff>
    </xdr:from>
    <xdr:ext cx="476249" cy="352425"/>
    <xdr:sp macro="" textlink="">
      <xdr:nvSpPr>
        <xdr:cNvPr id="100" name="Rectangle 99">
          <a:extLst>
            <a:ext uri="{FF2B5EF4-FFF2-40B4-BE49-F238E27FC236}">
              <a16:creationId xmlns:a16="http://schemas.microsoft.com/office/drawing/2014/main" id="{DACA01FB-A248-40EF-AE2D-C05451C5064D}"/>
            </a:ext>
          </a:extLst>
        </xdr:cNvPr>
        <xdr:cNvSpPr/>
      </xdr:nvSpPr>
      <xdr:spPr>
        <a:xfrm>
          <a:off x="13239749" y="8477250"/>
          <a:ext cx="476249" cy="352425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Sold</a:t>
          </a:r>
        </a:p>
      </xdr:txBody>
    </xdr:sp>
    <xdr:clientData/>
  </xdr:oneCellAnchor>
  <xdr:oneCellAnchor>
    <xdr:from>
      <xdr:col>19</xdr:col>
      <xdr:colOff>266699</xdr:colOff>
      <xdr:row>40</xdr:row>
      <xdr:rowOff>142875</xdr:rowOff>
    </xdr:from>
    <xdr:ext cx="476249" cy="352425"/>
    <xdr:sp macro="" textlink="">
      <xdr:nvSpPr>
        <xdr:cNvPr id="101" name="Rectangle 100">
          <a:extLst>
            <a:ext uri="{FF2B5EF4-FFF2-40B4-BE49-F238E27FC236}">
              <a16:creationId xmlns:a16="http://schemas.microsoft.com/office/drawing/2014/main" id="{DA586980-BC32-418C-A31E-E65248976DCA}"/>
            </a:ext>
          </a:extLst>
        </xdr:cNvPr>
        <xdr:cNvSpPr/>
      </xdr:nvSpPr>
      <xdr:spPr>
        <a:xfrm>
          <a:off x="12315824" y="8477250"/>
          <a:ext cx="476249" cy="352425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Sold</a:t>
          </a:r>
        </a:p>
      </xdr:txBody>
    </xdr:sp>
    <xdr:clientData/>
  </xdr:oneCellAnchor>
  <xdr:oneCellAnchor>
    <xdr:from>
      <xdr:col>18</xdr:col>
      <xdr:colOff>304799</xdr:colOff>
      <xdr:row>40</xdr:row>
      <xdr:rowOff>123825</xdr:rowOff>
    </xdr:from>
    <xdr:ext cx="476249" cy="352425"/>
    <xdr:sp macro="" textlink="">
      <xdr:nvSpPr>
        <xdr:cNvPr id="102" name="Rectangle 101">
          <a:extLst>
            <a:ext uri="{FF2B5EF4-FFF2-40B4-BE49-F238E27FC236}">
              <a16:creationId xmlns:a16="http://schemas.microsoft.com/office/drawing/2014/main" id="{BB50B93F-B4CF-4E2A-8812-05830A7C4E05}"/>
            </a:ext>
          </a:extLst>
        </xdr:cNvPr>
        <xdr:cNvSpPr/>
      </xdr:nvSpPr>
      <xdr:spPr>
        <a:xfrm>
          <a:off x="11763374" y="8458200"/>
          <a:ext cx="476249" cy="352425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Sold</a:t>
          </a:r>
        </a:p>
      </xdr:txBody>
    </xdr:sp>
    <xdr:clientData/>
  </xdr:oneCellAnchor>
  <xdr:oneCellAnchor>
    <xdr:from>
      <xdr:col>17</xdr:col>
      <xdr:colOff>342899</xdr:colOff>
      <xdr:row>40</xdr:row>
      <xdr:rowOff>123825</xdr:rowOff>
    </xdr:from>
    <xdr:ext cx="476249" cy="352425"/>
    <xdr:sp macro="" textlink="">
      <xdr:nvSpPr>
        <xdr:cNvPr id="103" name="Rectangle 102">
          <a:extLst>
            <a:ext uri="{FF2B5EF4-FFF2-40B4-BE49-F238E27FC236}">
              <a16:creationId xmlns:a16="http://schemas.microsoft.com/office/drawing/2014/main" id="{82B7F103-D1B3-4841-B174-2DF52036D827}"/>
            </a:ext>
          </a:extLst>
        </xdr:cNvPr>
        <xdr:cNvSpPr/>
      </xdr:nvSpPr>
      <xdr:spPr>
        <a:xfrm>
          <a:off x="11210924" y="8458200"/>
          <a:ext cx="476249" cy="352425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Sold</a:t>
          </a:r>
        </a:p>
      </xdr:txBody>
    </xdr:sp>
    <xdr:clientData/>
  </xdr:oneCellAnchor>
  <xdr:oneCellAnchor>
    <xdr:from>
      <xdr:col>16</xdr:col>
      <xdr:colOff>380999</xdr:colOff>
      <xdr:row>40</xdr:row>
      <xdr:rowOff>142875</xdr:rowOff>
    </xdr:from>
    <xdr:ext cx="476249" cy="352425"/>
    <xdr:sp macro="" textlink="">
      <xdr:nvSpPr>
        <xdr:cNvPr id="104" name="Rectangle 103">
          <a:extLst>
            <a:ext uri="{FF2B5EF4-FFF2-40B4-BE49-F238E27FC236}">
              <a16:creationId xmlns:a16="http://schemas.microsoft.com/office/drawing/2014/main" id="{F8A4F488-AC3A-4819-96F9-D0B3581AF7CF}"/>
            </a:ext>
          </a:extLst>
        </xdr:cNvPr>
        <xdr:cNvSpPr/>
      </xdr:nvSpPr>
      <xdr:spPr>
        <a:xfrm>
          <a:off x="10658474" y="8477250"/>
          <a:ext cx="476249" cy="352425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Sold</a:t>
          </a:r>
        </a:p>
      </xdr:txBody>
    </xdr:sp>
    <xdr:clientData/>
  </xdr:oneCellAnchor>
  <xdr:oneCellAnchor>
    <xdr:from>
      <xdr:col>12</xdr:col>
      <xdr:colOff>295274</xdr:colOff>
      <xdr:row>47</xdr:row>
      <xdr:rowOff>123825</xdr:rowOff>
    </xdr:from>
    <xdr:ext cx="476249" cy="352425"/>
    <xdr:sp macro="" textlink="">
      <xdr:nvSpPr>
        <xdr:cNvPr id="105" name="Rectangle 104">
          <a:extLst>
            <a:ext uri="{FF2B5EF4-FFF2-40B4-BE49-F238E27FC236}">
              <a16:creationId xmlns:a16="http://schemas.microsoft.com/office/drawing/2014/main" id="{55D49AD6-E0E6-47E6-91DC-49A5CE6D4EE6}"/>
            </a:ext>
          </a:extLst>
        </xdr:cNvPr>
        <xdr:cNvSpPr/>
      </xdr:nvSpPr>
      <xdr:spPr>
        <a:xfrm>
          <a:off x="8210549" y="9858375"/>
          <a:ext cx="476249" cy="352425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Sold</a:t>
          </a:r>
        </a:p>
      </xdr:txBody>
    </xdr:sp>
    <xdr:clientData/>
  </xdr:oneCellAnchor>
  <xdr:oneCellAnchor>
    <xdr:from>
      <xdr:col>15</xdr:col>
      <xdr:colOff>523874</xdr:colOff>
      <xdr:row>47</xdr:row>
      <xdr:rowOff>133350</xdr:rowOff>
    </xdr:from>
    <xdr:ext cx="476249" cy="352425"/>
    <xdr:sp macro="" textlink="">
      <xdr:nvSpPr>
        <xdr:cNvPr id="106" name="Rectangle 105">
          <a:extLst>
            <a:ext uri="{FF2B5EF4-FFF2-40B4-BE49-F238E27FC236}">
              <a16:creationId xmlns:a16="http://schemas.microsoft.com/office/drawing/2014/main" id="{63DFFF8C-C9F6-4B4B-9837-3A9F89BAC454}"/>
            </a:ext>
          </a:extLst>
        </xdr:cNvPr>
        <xdr:cNvSpPr/>
      </xdr:nvSpPr>
      <xdr:spPr>
        <a:xfrm>
          <a:off x="10210799" y="9867900"/>
          <a:ext cx="476249" cy="352425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Sold</a:t>
          </a:r>
        </a:p>
      </xdr:txBody>
    </xdr:sp>
    <xdr:clientData/>
  </xdr:oneCellAnchor>
  <xdr:oneCellAnchor>
    <xdr:from>
      <xdr:col>17</xdr:col>
      <xdr:colOff>257174</xdr:colOff>
      <xdr:row>47</xdr:row>
      <xdr:rowOff>133350</xdr:rowOff>
    </xdr:from>
    <xdr:ext cx="476249" cy="352425"/>
    <xdr:sp macro="" textlink="">
      <xdr:nvSpPr>
        <xdr:cNvPr id="107" name="Rectangle 106">
          <a:extLst>
            <a:ext uri="{FF2B5EF4-FFF2-40B4-BE49-F238E27FC236}">
              <a16:creationId xmlns:a16="http://schemas.microsoft.com/office/drawing/2014/main" id="{6883DB10-436D-444F-9992-57B6A85245A7}"/>
            </a:ext>
          </a:extLst>
        </xdr:cNvPr>
        <xdr:cNvSpPr/>
      </xdr:nvSpPr>
      <xdr:spPr>
        <a:xfrm>
          <a:off x="11125199" y="9867900"/>
          <a:ext cx="476249" cy="352425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Sold</a:t>
          </a:r>
        </a:p>
      </xdr:txBody>
    </xdr:sp>
    <xdr:clientData/>
  </xdr:oneCellAnchor>
  <xdr:oneCellAnchor>
    <xdr:from>
      <xdr:col>27</xdr:col>
      <xdr:colOff>9524</xdr:colOff>
      <xdr:row>47</xdr:row>
      <xdr:rowOff>104775</xdr:rowOff>
    </xdr:from>
    <xdr:ext cx="476249" cy="352425"/>
    <xdr:sp macro="" textlink="">
      <xdr:nvSpPr>
        <xdr:cNvPr id="108" name="Rectangle 107">
          <a:extLst>
            <a:ext uri="{FF2B5EF4-FFF2-40B4-BE49-F238E27FC236}">
              <a16:creationId xmlns:a16="http://schemas.microsoft.com/office/drawing/2014/main" id="{5DABA2B6-D479-4EA6-BEB3-95B80081D22D}"/>
            </a:ext>
          </a:extLst>
        </xdr:cNvPr>
        <xdr:cNvSpPr/>
      </xdr:nvSpPr>
      <xdr:spPr>
        <a:xfrm>
          <a:off x="16783049" y="9839325"/>
          <a:ext cx="476249" cy="352425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2nd Phase</a:t>
          </a:r>
        </a:p>
      </xdr:txBody>
    </xdr:sp>
    <xdr:clientData/>
  </xdr:oneCellAnchor>
  <xdr:oneCellAnchor>
    <xdr:from>
      <xdr:col>26</xdr:col>
      <xdr:colOff>47624</xdr:colOff>
      <xdr:row>47</xdr:row>
      <xdr:rowOff>104775</xdr:rowOff>
    </xdr:from>
    <xdr:ext cx="476249" cy="352425"/>
    <xdr:sp macro="" textlink="">
      <xdr:nvSpPr>
        <xdr:cNvPr id="109" name="Rectangle 108">
          <a:extLst>
            <a:ext uri="{FF2B5EF4-FFF2-40B4-BE49-F238E27FC236}">
              <a16:creationId xmlns:a16="http://schemas.microsoft.com/office/drawing/2014/main" id="{03363E1E-3217-4E19-850B-46D83BADC55D}"/>
            </a:ext>
          </a:extLst>
        </xdr:cNvPr>
        <xdr:cNvSpPr/>
      </xdr:nvSpPr>
      <xdr:spPr>
        <a:xfrm>
          <a:off x="16230599" y="9839325"/>
          <a:ext cx="476249" cy="352425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2nd Phase</a:t>
          </a:r>
        </a:p>
      </xdr:txBody>
    </xdr:sp>
    <xdr:clientData/>
  </xdr:oneCellAnchor>
  <xdr:oneCellAnchor>
    <xdr:from>
      <xdr:col>25</xdr:col>
      <xdr:colOff>57149</xdr:colOff>
      <xdr:row>47</xdr:row>
      <xdr:rowOff>133350</xdr:rowOff>
    </xdr:from>
    <xdr:ext cx="476249" cy="352425"/>
    <xdr:sp macro="" textlink="">
      <xdr:nvSpPr>
        <xdr:cNvPr id="110" name="Rectangle 109">
          <a:extLst>
            <a:ext uri="{FF2B5EF4-FFF2-40B4-BE49-F238E27FC236}">
              <a16:creationId xmlns:a16="http://schemas.microsoft.com/office/drawing/2014/main" id="{2262206A-00C8-4EA0-8C0E-4AE9BF67FC7C}"/>
            </a:ext>
          </a:extLst>
        </xdr:cNvPr>
        <xdr:cNvSpPr/>
      </xdr:nvSpPr>
      <xdr:spPr>
        <a:xfrm>
          <a:off x="15649574" y="9867900"/>
          <a:ext cx="476249" cy="352425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2nd Phase</a:t>
          </a:r>
        </a:p>
      </xdr:txBody>
    </xdr:sp>
    <xdr:clientData/>
  </xdr:oneCellAnchor>
  <xdr:oneCellAnchor>
    <xdr:from>
      <xdr:col>24</xdr:col>
      <xdr:colOff>114299</xdr:colOff>
      <xdr:row>47</xdr:row>
      <xdr:rowOff>142875</xdr:rowOff>
    </xdr:from>
    <xdr:ext cx="476249" cy="352425"/>
    <xdr:sp macro="" textlink="">
      <xdr:nvSpPr>
        <xdr:cNvPr id="111" name="Rectangle 110">
          <a:extLst>
            <a:ext uri="{FF2B5EF4-FFF2-40B4-BE49-F238E27FC236}">
              <a16:creationId xmlns:a16="http://schemas.microsoft.com/office/drawing/2014/main" id="{C0295E3E-1828-4FCD-A7AD-A9159D35BDCB}"/>
            </a:ext>
          </a:extLst>
        </xdr:cNvPr>
        <xdr:cNvSpPr/>
      </xdr:nvSpPr>
      <xdr:spPr>
        <a:xfrm>
          <a:off x="15116174" y="9877425"/>
          <a:ext cx="476249" cy="352425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2nd Phase</a:t>
          </a:r>
        </a:p>
      </xdr:txBody>
    </xdr:sp>
    <xdr:clientData/>
  </xdr:oneCellAnchor>
  <xdr:oneCellAnchor>
    <xdr:from>
      <xdr:col>22</xdr:col>
      <xdr:colOff>400049</xdr:colOff>
      <xdr:row>47</xdr:row>
      <xdr:rowOff>142875</xdr:rowOff>
    </xdr:from>
    <xdr:ext cx="476249" cy="352425"/>
    <xdr:sp macro="" textlink="">
      <xdr:nvSpPr>
        <xdr:cNvPr id="112" name="Rectangle 111">
          <a:extLst>
            <a:ext uri="{FF2B5EF4-FFF2-40B4-BE49-F238E27FC236}">
              <a16:creationId xmlns:a16="http://schemas.microsoft.com/office/drawing/2014/main" id="{632DDC9B-E132-4E35-B508-390AD1E47C69}"/>
            </a:ext>
          </a:extLst>
        </xdr:cNvPr>
        <xdr:cNvSpPr/>
      </xdr:nvSpPr>
      <xdr:spPr>
        <a:xfrm>
          <a:off x="14220824" y="9877425"/>
          <a:ext cx="476249" cy="352425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2nd Phase</a:t>
          </a:r>
        </a:p>
      </xdr:txBody>
    </xdr:sp>
    <xdr:clientData/>
  </xdr:oneCellAnchor>
  <xdr:oneCellAnchor>
    <xdr:from>
      <xdr:col>21</xdr:col>
      <xdr:colOff>409574</xdr:colOff>
      <xdr:row>47</xdr:row>
      <xdr:rowOff>152400</xdr:rowOff>
    </xdr:from>
    <xdr:ext cx="476249" cy="352425"/>
    <xdr:sp macro="" textlink="">
      <xdr:nvSpPr>
        <xdr:cNvPr id="113" name="Rectangle 112">
          <a:extLst>
            <a:ext uri="{FF2B5EF4-FFF2-40B4-BE49-F238E27FC236}">
              <a16:creationId xmlns:a16="http://schemas.microsoft.com/office/drawing/2014/main" id="{D4A71229-B3AC-42C7-AB82-ECBC2AB44A9F}"/>
            </a:ext>
          </a:extLst>
        </xdr:cNvPr>
        <xdr:cNvSpPr/>
      </xdr:nvSpPr>
      <xdr:spPr>
        <a:xfrm>
          <a:off x="13639799" y="9886950"/>
          <a:ext cx="476249" cy="352425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2nd Phase</a:t>
          </a:r>
        </a:p>
      </xdr:txBody>
    </xdr:sp>
    <xdr:clientData/>
  </xdr:oneCellAnchor>
  <xdr:oneCellAnchor>
    <xdr:from>
      <xdr:col>20</xdr:col>
      <xdr:colOff>123824</xdr:colOff>
      <xdr:row>47</xdr:row>
      <xdr:rowOff>152400</xdr:rowOff>
    </xdr:from>
    <xdr:ext cx="476249" cy="352425"/>
    <xdr:sp macro="" textlink="">
      <xdr:nvSpPr>
        <xdr:cNvPr id="114" name="Rectangle 113">
          <a:extLst>
            <a:ext uri="{FF2B5EF4-FFF2-40B4-BE49-F238E27FC236}">
              <a16:creationId xmlns:a16="http://schemas.microsoft.com/office/drawing/2014/main" id="{E0342676-C5AF-4F06-A340-5A947FC1BCDA}"/>
            </a:ext>
          </a:extLst>
        </xdr:cNvPr>
        <xdr:cNvSpPr/>
      </xdr:nvSpPr>
      <xdr:spPr>
        <a:xfrm>
          <a:off x="12763499" y="9886950"/>
          <a:ext cx="476249" cy="352425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1st Phase</a:t>
          </a:r>
        </a:p>
      </xdr:txBody>
    </xdr:sp>
    <xdr:clientData/>
  </xdr:oneCellAnchor>
  <xdr:oneCellAnchor>
    <xdr:from>
      <xdr:col>19</xdr:col>
      <xdr:colOff>142874</xdr:colOff>
      <xdr:row>47</xdr:row>
      <xdr:rowOff>142875</xdr:rowOff>
    </xdr:from>
    <xdr:ext cx="476249" cy="352425"/>
    <xdr:sp macro="" textlink="">
      <xdr:nvSpPr>
        <xdr:cNvPr id="115" name="Rectangle 114">
          <a:extLst>
            <a:ext uri="{FF2B5EF4-FFF2-40B4-BE49-F238E27FC236}">
              <a16:creationId xmlns:a16="http://schemas.microsoft.com/office/drawing/2014/main" id="{0DE41FC4-477E-446D-B0C9-81985B7AFDE0}"/>
            </a:ext>
          </a:extLst>
        </xdr:cNvPr>
        <xdr:cNvSpPr/>
      </xdr:nvSpPr>
      <xdr:spPr>
        <a:xfrm>
          <a:off x="12191999" y="9877425"/>
          <a:ext cx="476249" cy="352425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1st Phase</a:t>
          </a:r>
        </a:p>
      </xdr:txBody>
    </xdr:sp>
    <xdr:clientData/>
  </xdr:oneCellAnchor>
  <xdr:oneCellAnchor>
    <xdr:from>
      <xdr:col>18</xdr:col>
      <xdr:colOff>200024</xdr:colOff>
      <xdr:row>47</xdr:row>
      <xdr:rowOff>142875</xdr:rowOff>
    </xdr:from>
    <xdr:ext cx="476249" cy="352425"/>
    <xdr:sp macro="" textlink="">
      <xdr:nvSpPr>
        <xdr:cNvPr id="116" name="Rectangle 115">
          <a:extLst>
            <a:ext uri="{FF2B5EF4-FFF2-40B4-BE49-F238E27FC236}">
              <a16:creationId xmlns:a16="http://schemas.microsoft.com/office/drawing/2014/main" id="{98359D00-3636-4E9F-B421-A21ADC086B4F}"/>
            </a:ext>
          </a:extLst>
        </xdr:cNvPr>
        <xdr:cNvSpPr/>
      </xdr:nvSpPr>
      <xdr:spPr>
        <a:xfrm>
          <a:off x="11658599" y="9877425"/>
          <a:ext cx="476249" cy="352425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1st Phase</a:t>
          </a:r>
        </a:p>
      </xdr:txBody>
    </xdr:sp>
    <xdr:clientData/>
  </xdr:oneCellAnchor>
  <xdr:oneCellAnchor>
    <xdr:from>
      <xdr:col>14</xdr:col>
      <xdr:colOff>552449</xdr:colOff>
      <xdr:row>47</xdr:row>
      <xdr:rowOff>152400</xdr:rowOff>
    </xdr:from>
    <xdr:ext cx="476249" cy="352425"/>
    <xdr:sp macro="" textlink="">
      <xdr:nvSpPr>
        <xdr:cNvPr id="117" name="Rectangle 116">
          <a:extLst>
            <a:ext uri="{FF2B5EF4-FFF2-40B4-BE49-F238E27FC236}">
              <a16:creationId xmlns:a16="http://schemas.microsoft.com/office/drawing/2014/main" id="{6FBD27B1-FDEA-45E1-B065-7FBC9E76AF2F}"/>
            </a:ext>
          </a:extLst>
        </xdr:cNvPr>
        <xdr:cNvSpPr/>
      </xdr:nvSpPr>
      <xdr:spPr>
        <a:xfrm>
          <a:off x="9648824" y="9886950"/>
          <a:ext cx="476249" cy="352425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1st Phase</a:t>
          </a:r>
        </a:p>
      </xdr:txBody>
    </xdr:sp>
    <xdr:clientData/>
  </xdr:oneCellAnchor>
  <xdr:oneCellAnchor>
    <xdr:from>
      <xdr:col>13</xdr:col>
      <xdr:colOff>314324</xdr:colOff>
      <xdr:row>47</xdr:row>
      <xdr:rowOff>152400</xdr:rowOff>
    </xdr:from>
    <xdr:ext cx="476249" cy="352425"/>
    <xdr:sp macro="" textlink="">
      <xdr:nvSpPr>
        <xdr:cNvPr id="118" name="Rectangle 117">
          <a:extLst>
            <a:ext uri="{FF2B5EF4-FFF2-40B4-BE49-F238E27FC236}">
              <a16:creationId xmlns:a16="http://schemas.microsoft.com/office/drawing/2014/main" id="{59A52F5C-E987-4ADF-BDA3-2919E977F631}"/>
            </a:ext>
          </a:extLst>
        </xdr:cNvPr>
        <xdr:cNvSpPr/>
      </xdr:nvSpPr>
      <xdr:spPr>
        <a:xfrm>
          <a:off x="8820149" y="9886950"/>
          <a:ext cx="476249" cy="352425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1st Phase</a:t>
          </a:r>
        </a:p>
      </xdr:txBody>
    </xdr:sp>
    <xdr:clientData/>
  </xdr:oneCellAnchor>
  <xdr:oneCellAnchor>
    <xdr:from>
      <xdr:col>12</xdr:col>
      <xdr:colOff>457199</xdr:colOff>
      <xdr:row>41</xdr:row>
      <xdr:rowOff>142875</xdr:rowOff>
    </xdr:from>
    <xdr:ext cx="476249" cy="352425"/>
    <xdr:sp macro="" textlink="">
      <xdr:nvSpPr>
        <xdr:cNvPr id="119" name="Rectangle 118">
          <a:extLst>
            <a:ext uri="{FF2B5EF4-FFF2-40B4-BE49-F238E27FC236}">
              <a16:creationId xmlns:a16="http://schemas.microsoft.com/office/drawing/2014/main" id="{6D7FF29D-2EB8-4272-AA79-22BC7684F3D4}"/>
            </a:ext>
          </a:extLst>
        </xdr:cNvPr>
        <xdr:cNvSpPr/>
      </xdr:nvSpPr>
      <xdr:spPr>
        <a:xfrm>
          <a:off x="8372474" y="8677275"/>
          <a:ext cx="476249" cy="352425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1st Phase</a:t>
          </a:r>
        </a:p>
      </xdr:txBody>
    </xdr:sp>
    <xdr:clientData/>
  </xdr:oneCellAnchor>
  <xdr:oneCellAnchor>
    <xdr:from>
      <xdr:col>12</xdr:col>
      <xdr:colOff>476249</xdr:colOff>
      <xdr:row>39</xdr:row>
      <xdr:rowOff>0</xdr:rowOff>
    </xdr:from>
    <xdr:ext cx="476249" cy="352425"/>
    <xdr:sp macro="" textlink="">
      <xdr:nvSpPr>
        <xdr:cNvPr id="120" name="Rectangle 119">
          <a:extLst>
            <a:ext uri="{FF2B5EF4-FFF2-40B4-BE49-F238E27FC236}">
              <a16:creationId xmlns:a16="http://schemas.microsoft.com/office/drawing/2014/main" id="{66BE6BC3-CB5B-4626-9A03-6577797211F8}"/>
            </a:ext>
          </a:extLst>
        </xdr:cNvPr>
        <xdr:cNvSpPr/>
      </xdr:nvSpPr>
      <xdr:spPr>
        <a:xfrm>
          <a:off x="8391524" y="8134350"/>
          <a:ext cx="476249" cy="352425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1st Phase</a:t>
          </a:r>
        </a:p>
      </xdr:txBody>
    </xdr:sp>
    <xdr:clientData/>
  </xdr:oneCellAnchor>
  <xdr:oneCellAnchor>
    <xdr:from>
      <xdr:col>12</xdr:col>
      <xdr:colOff>457199</xdr:colOff>
      <xdr:row>34</xdr:row>
      <xdr:rowOff>114300</xdr:rowOff>
    </xdr:from>
    <xdr:ext cx="476249" cy="352425"/>
    <xdr:sp macro="" textlink="">
      <xdr:nvSpPr>
        <xdr:cNvPr id="121" name="Rectangle 120">
          <a:extLst>
            <a:ext uri="{FF2B5EF4-FFF2-40B4-BE49-F238E27FC236}">
              <a16:creationId xmlns:a16="http://schemas.microsoft.com/office/drawing/2014/main" id="{B6EC8F98-A71B-4B4B-B5D0-A417ADDC4254}"/>
            </a:ext>
          </a:extLst>
        </xdr:cNvPr>
        <xdr:cNvSpPr/>
      </xdr:nvSpPr>
      <xdr:spPr>
        <a:xfrm>
          <a:off x="8372474" y="7248525"/>
          <a:ext cx="476249" cy="352425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1st Phase</a:t>
          </a:r>
        </a:p>
      </xdr:txBody>
    </xdr:sp>
    <xdr:clientData/>
  </xdr:oneCellAnchor>
  <xdr:oneCellAnchor>
    <xdr:from>
      <xdr:col>12</xdr:col>
      <xdr:colOff>485774</xdr:colOff>
      <xdr:row>31</xdr:row>
      <xdr:rowOff>133350</xdr:rowOff>
    </xdr:from>
    <xdr:ext cx="476249" cy="352425"/>
    <xdr:sp macro="" textlink="">
      <xdr:nvSpPr>
        <xdr:cNvPr id="122" name="Rectangle 121">
          <a:extLst>
            <a:ext uri="{FF2B5EF4-FFF2-40B4-BE49-F238E27FC236}">
              <a16:creationId xmlns:a16="http://schemas.microsoft.com/office/drawing/2014/main" id="{4D76146A-0462-4B7E-8EC7-50978FCEA3FE}"/>
            </a:ext>
          </a:extLst>
        </xdr:cNvPr>
        <xdr:cNvSpPr/>
      </xdr:nvSpPr>
      <xdr:spPr>
        <a:xfrm>
          <a:off x="8401049" y="6667500"/>
          <a:ext cx="476249" cy="352425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1st Phase</a:t>
          </a:r>
        </a:p>
      </xdr:txBody>
    </xdr:sp>
    <xdr:clientData/>
  </xdr:oneCellAnchor>
  <xdr:oneCellAnchor>
    <xdr:from>
      <xdr:col>12</xdr:col>
      <xdr:colOff>542924</xdr:colOff>
      <xdr:row>29</xdr:row>
      <xdr:rowOff>47625</xdr:rowOff>
    </xdr:from>
    <xdr:ext cx="476249" cy="352425"/>
    <xdr:sp macro="" textlink="">
      <xdr:nvSpPr>
        <xdr:cNvPr id="123" name="Rectangle 122">
          <a:extLst>
            <a:ext uri="{FF2B5EF4-FFF2-40B4-BE49-F238E27FC236}">
              <a16:creationId xmlns:a16="http://schemas.microsoft.com/office/drawing/2014/main" id="{217DDA83-1970-4757-8161-6BDDFF34BDC7}"/>
            </a:ext>
          </a:extLst>
        </xdr:cNvPr>
        <xdr:cNvSpPr/>
      </xdr:nvSpPr>
      <xdr:spPr>
        <a:xfrm>
          <a:off x="8458199" y="6181725"/>
          <a:ext cx="476249" cy="352425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1st Phase</a:t>
          </a:r>
        </a:p>
      </xdr:txBody>
    </xdr:sp>
    <xdr:clientData/>
  </xdr:oneCellAnchor>
  <xdr:oneCellAnchor>
    <xdr:from>
      <xdr:col>15</xdr:col>
      <xdr:colOff>57149</xdr:colOff>
      <xdr:row>35</xdr:row>
      <xdr:rowOff>76200</xdr:rowOff>
    </xdr:from>
    <xdr:ext cx="476249" cy="352425"/>
    <xdr:sp macro="" textlink="">
      <xdr:nvSpPr>
        <xdr:cNvPr id="124" name="Rectangle 123">
          <a:extLst>
            <a:ext uri="{FF2B5EF4-FFF2-40B4-BE49-F238E27FC236}">
              <a16:creationId xmlns:a16="http://schemas.microsoft.com/office/drawing/2014/main" id="{D57BB24F-BCCF-4891-ACCA-7C40736EE8E7}"/>
            </a:ext>
          </a:extLst>
        </xdr:cNvPr>
        <xdr:cNvSpPr/>
      </xdr:nvSpPr>
      <xdr:spPr>
        <a:xfrm>
          <a:off x="9744074" y="7410450"/>
          <a:ext cx="476249" cy="352425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Sold</a:t>
          </a:r>
        </a:p>
      </xdr:txBody>
    </xdr:sp>
    <xdr:clientData/>
  </xdr:oneCellAnchor>
  <xdr:oneCellAnchor>
    <xdr:from>
      <xdr:col>15</xdr:col>
      <xdr:colOff>47624</xdr:colOff>
      <xdr:row>32</xdr:row>
      <xdr:rowOff>95250</xdr:rowOff>
    </xdr:from>
    <xdr:ext cx="476249" cy="352425"/>
    <xdr:sp macro="" textlink="">
      <xdr:nvSpPr>
        <xdr:cNvPr id="125" name="Rectangle 124">
          <a:extLst>
            <a:ext uri="{FF2B5EF4-FFF2-40B4-BE49-F238E27FC236}">
              <a16:creationId xmlns:a16="http://schemas.microsoft.com/office/drawing/2014/main" id="{8025DCED-B6B9-4F43-883E-7BD51013719F}"/>
            </a:ext>
          </a:extLst>
        </xdr:cNvPr>
        <xdr:cNvSpPr/>
      </xdr:nvSpPr>
      <xdr:spPr>
        <a:xfrm>
          <a:off x="9734549" y="6829425"/>
          <a:ext cx="476249" cy="352425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Sold</a:t>
          </a:r>
        </a:p>
      </xdr:txBody>
    </xdr:sp>
    <xdr:clientData/>
  </xdr:oneCellAnchor>
  <xdr:oneCellAnchor>
    <xdr:from>
      <xdr:col>15</xdr:col>
      <xdr:colOff>19049</xdr:colOff>
      <xdr:row>28</xdr:row>
      <xdr:rowOff>47625</xdr:rowOff>
    </xdr:from>
    <xdr:ext cx="476249" cy="352425"/>
    <xdr:sp macro="" textlink="">
      <xdr:nvSpPr>
        <xdr:cNvPr id="126" name="Rectangle 125">
          <a:extLst>
            <a:ext uri="{FF2B5EF4-FFF2-40B4-BE49-F238E27FC236}">
              <a16:creationId xmlns:a16="http://schemas.microsoft.com/office/drawing/2014/main" id="{836AC8BC-B2B6-4F57-A662-FC7B98F13861}"/>
            </a:ext>
          </a:extLst>
        </xdr:cNvPr>
        <xdr:cNvSpPr/>
      </xdr:nvSpPr>
      <xdr:spPr>
        <a:xfrm>
          <a:off x="9705974" y="5981700"/>
          <a:ext cx="476249" cy="352425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Sold</a:t>
          </a:r>
        </a:p>
      </xdr:txBody>
    </xdr:sp>
    <xdr:clientData/>
  </xdr:oneCellAnchor>
  <xdr:oneCellAnchor>
    <xdr:from>
      <xdr:col>15</xdr:col>
      <xdr:colOff>28574</xdr:colOff>
      <xdr:row>25</xdr:row>
      <xdr:rowOff>66675</xdr:rowOff>
    </xdr:from>
    <xdr:ext cx="476249" cy="352425"/>
    <xdr:sp macro="" textlink="">
      <xdr:nvSpPr>
        <xdr:cNvPr id="127" name="Rectangle 126">
          <a:extLst>
            <a:ext uri="{FF2B5EF4-FFF2-40B4-BE49-F238E27FC236}">
              <a16:creationId xmlns:a16="http://schemas.microsoft.com/office/drawing/2014/main" id="{ED21CB0B-D6F0-4E55-BB54-6CF441782FC2}"/>
            </a:ext>
          </a:extLst>
        </xdr:cNvPr>
        <xdr:cNvSpPr/>
      </xdr:nvSpPr>
      <xdr:spPr>
        <a:xfrm>
          <a:off x="9715499" y="5400675"/>
          <a:ext cx="476249" cy="352425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Sold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174115</xdr:colOff>
      <xdr:row>2</xdr:row>
      <xdr:rowOff>40977</xdr:rowOff>
    </xdr:from>
    <xdr:to>
      <xdr:col>55</xdr:col>
      <xdr:colOff>522471</xdr:colOff>
      <xdr:row>95</xdr:row>
      <xdr:rowOff>143387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3C2BB99-7684-469E-A9A0-A7B51162B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6454" y="522348"/>
          <a:ext cx="27079807" cy="19152410"/>
        </a:xfrm>
        <a:prstGeom prst="rect">
          <a:avLst/>
        </a:prstGeom>
      </xdr:spPr>
    </xdr:pic>
    <xdr:clientData/>
  </xdr:twoCellAnchor>
  <xdr:oneCellAnchor>
    <xdr:from>
      <xdr:col>20</xdr:col>
      <xdr:colOff>174115</xdr:colOff>
      <xdr:row>16</xdr:row>
      <xdr:rowOff>174122</xdr:rowOff>
    </xdr:from>
    <xdr:ext cx="306483" cy="476249"/>
    <xdr:sp macro="" textlink="">
      <xdr:nvSpPr>
        <xdr:cNvPr id="110" name="Rectangle 109">
          <a:extLst>
            <a:ext uri="{FF2B5EF4-FFF2-40B4-BE49-F238E27FC236}">
              <a16:creationId xmlns:a16="http://schemas.microsoft.com/office/drawing/2014/main" id="{1BA77316-ACC2-4514-8672-94AC089F3836}"/>
            </a:ext>
          </a:extLst>
        </xdr:cNvPr>
        <xdr:cNvSpPr/>
      </xdr:nvSpPr>
      <xdr:spPr>
        <a:xfrm rot="5400000">
          <a:off x="12901893" y="3608118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3rd Phase</a:t>
          </a:r>
        </a:p>
      </xdr:txBody>
    </xdr:sp>
    <xdr:clientData/>
  </xdr:oneCellAnchor>
  <xdr:oneCellAnchor>
    <xdr:from>
      <xdr:col>20</xdr:col>
      <xdr:colOff>582564</xdr:colOff>
      <xdr:row>16</xdr:row>
      <xdr:rowOff>162651</xdr:rowOff>
    </xdr:from>
    <xdr:ext cx="306483" cy="476249"/>
    <xdr:sp macro="" textlink="">
      <xdr:nvSpPr>
        <xdr:cNvPr id="113" name="Rectangle 112">
          <a:extLst>
            <a:ext uri="{FF2B5EF4-FFF2-40B4-BE49-F238E27FC236}">
              <a16:creationId xmlns:a16="http://schemas.microsoft.com/office/drawing/2014/main" id="{EDDB34A2-0C35-49E9-B985-AFBF26D2E009}"/>
            </a:ext>
          </a:extLst>
        </xdr:cNvPr>
        <xdr:cNvSpPr/>
      </xdr:nvSpPr>
      <xdr:spPr>
        <a:xfrm rot="5400000">
          <a:off x="13310342" y="3596647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3rd Phase</a:t>
          </a:r>
        </a:p>
      </xdr:txBody>
    </xdr:sp>
    <xdr:clientData/>
  </xdr:oneCellAnchor>
  <xdr:oneCellAnchor>
    <xdr:from>
      <xdr:col>21</xdr:col>
      <xdr:colOff>366253</xdr:colOff>
      <xdr:row>16</xdr:row>
      <xdr:rowOff>161422</xdr:rowOff>
    </xdr:from>
    <xdr:ext cx="306483" cy="476249"/>
    <xdr:sp macro="" textlink="">
      <xdr:nvSpPr>
        <xdr:cNvPr id="114" name="Rectangle 113">
          <a:extLst>
            <a:ext uri="{FF2B5EF4-FFF2-40B4-BE49-F238E27FC236}">
              <a16:creationId xmlns:a16="http://schemas.microsoft.com/office/drawing/2014/main" id="{833B7AA5-8D1D-48D1-B378-F967AABABA60}"/>
            </a:ext>
          </a:extLst>
        </xdr:cNvPr>
        <xdr:cNvSpPr/>
      </xdr:nvSpPr>
      <xdr:spPr>
        <a:xfrm rot="5400000">
          <a:off x="13688064" y="3595418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3rd Phase</a:t>
          </a:r>
        </a:p>
      </xdr:txBody>
    </xdr:sp>
    <xdr:clientData/>
  </xdr:oneCellAnchor>
  <xdr:oneCellAnchor>
    <xdr:from>
      <xdr:col>22</xdr:col>
      <xdr:colOff>201154</xdr:colOff>
      <xdr:row>16</xdr:row>
      <xdr:rowOff>180677</xdr:rowOff>
    </xdr:from>
    <xdr:ext cx="306483" cy="476249"/>
    <xdr:sp macro="" textlink="">
      <xdr:nvSpPr>
        <xdr:cNvPr id="118" name="Rectangle 117">
          <a:extLst>
            <a:ext uri="{FF2B5EF4-FFF2-40B4-BE49-F238E27FC236}">
              <a16:creationId xmlns:a16="http://schemas.microsoft.com/office/drawing/2014/main" id="{5AADA93E-3F6D-4922-8B72-8C229A74D16A}"/>
            </a:ext>
          </a:extLst>
        </xdr:cNvPr>
        <xdr:cNvSpPr/>
      </xdr:nvSpPr>
      <xdr:spPr>
        <a:xfrm rot="5400000">
          <a:off x="14116997" y="3614673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3rd Phase</a:t>
          </a:r>
        </a:p>
      </xdr:txBody>
    </xdr:sp>
    <xdr:clientData/>
  </xdr:oneCellAnchor>
  <xdr:oneCellAnchor>
    <xdr:from>
      <xdr:col>23</xdr:col>
      <xdr:colOff>496941</xdr:colOff>
      <xdr:row>16</xdr:row>
      <xdr:rowOff>189690</xdr:rowOff>
    </xdr:from>
    <xdr:ext cx="306483" cy="476249"/>
    <xdr:sp macro="" textlink="">
      <xdr:nvSpPr>
        <xdr:cNvPr id="119" name="Rectangle 118">
          <a:extLst>
            <a:ext uri="{FF2B5EF4-FFF2-40B4-BE49-F238E27FC236}">
              <a16:creationId xmlns:a16="http://schemas.microsoft.com/office/drawing/2014/main" id="{ECB4212F-D55D-4784-8F4F-0555EF64F0F4}"/>
            </a:ext>
          </a:extLst>
        </xdr:cNvPr>
        <xdr:cNvSpPr/>
      </xdr:nvSpPr>
      <xdr:spPr>
        <a:xfrm rot="5400000">
          <a:off x="15006816" y="3623686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3rd Phase</a:t>
          </a:r>
        </a:p>
      </xdr:txBody>
    </xdr:sp>
    <xdr:clientData/>
  </xdr:oneCellAnchor>
  <xdr:oneCellAnchor>
    <xdr:from>
      <xdr:col>24</xdr:col>
      <xdr:colOff>321599</xdr:colOff>
      <xdr:row>16</xdr:row>
      <xdr:rowOff>198703</xdr:rowOff>
    </xdr:from>
    <xdr:ext cx="306483" cy="476249"/>
    <xdr:sp macro="" textlink="">
      <xdr:nvSpPr>
        <xdr:cNvPr id="120" name="Rectangle 119">
          <a:extLst>
            <a:ext uri="{FF2B5EF4-FFF2-40B4-BE49-F238E27FC236}">
              <a16:creationId xmlns:a16="http://schemas.microsoft.com/office/drawing/2014/main" id="{512775BE-E01E-40CB-8C9E-99411214C51C}"/>
            </a:ext>
          </a:extLst>
        </xdr:cNvPr>
        <xdr:cNvSpPr/>
      </xdr:nvSpPr>
      <xdr:spPr>
        <a:xfrm rot="5400000">
          <a:off x="15425506" y="3632699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3rd Phase</a:t>
          </a:r>
        </a:p>
      </xdr:txBody>
    </xdr:sp>
    <xdr:clientData/>
  </xdr:oneCellAnchor>
  <xdr:oneCellAnchor>
    <xdr:from>
      <xdr:col>25</xdr:col>
      <xdr:colOff>125772</xdr:colOff>
      <xdr:row>16</xdr:row>
      <xdr:rowOff>187232</xdr:rowOff>
    </xdr:from>
    <xdr:ext cx="306483" cy="476249"/>
    <xdr:sp macro="" textlink="">
      <xdr:nvSpPr>
        <xdr:cNvPr id="121" name="Rectangle 120">
          <a:extLst>
            <a:ext uri="{FF2B5EF4-FFF2-40B4-BE49-F238E27FC236}">
              <a16:creationId xmlns:a16="http://schemas.microsoft.com/office/drawing/2014/main" id="{AE660B8D-FA54-4775-9E5F-22468D370B14}"/>
            </a:ext>
          </a:extLst>
        </xdr:cNvPr>
        <xdr:cNvSpPr/>
      </xdr:nvSpPr>
      <xdr:spPr>
        <a:xfrm rot="5400000">
          <a:off x="15823712" y="3621228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3rd Phase</a:t>
          </a:r>
        </a:p>
      </xdr:txBody>
    </xdr:sp>
    <xdr:clientData/>
  </xdr:oneCellAnchor>
  <xdr:oneCellAnchor>
    <xdr:from>
      <xdr:col>25</xdr:col>
      <xdr:colOff>564946</xdr:colOff>
      <xdr:row>16</xdr:row>
      <xdr:rowOff>186003</xdr:rowOff>
    </xdr:from>
    <xdr:ext cx="306483" cy="476249"/>
    <xdr:sp macro="" textlink="">
      <xdr:nvSpPr>
        <xdr:cNvPr id="122" name="Rectangle 121">
          <a:extLst>
            <a:ext uri="{FF2B5EF4-FFF2-40B4-BE49-F238E27FC236}">
              <a16:creationId xmlns:a16="http://schemas.microsoft.com/office/drawing/2014/main" id="{0F120791-15D2-498D-9EBE-4F6347B2BE85}"/>
            </a:ext>
          </a:extLst>
        </xdr:cNvPr>
        <xdr:cNvSpPr/>
      </xdr:nvSpPr>
      <xdr:spPr>
        <a:xfrm rot="5400000">
          <a:off x="16262886" y="3619999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3rd Phase</a:t>
          </a:r>
        </a:p>
      </xdr:txBody>
    </xdr:sp>
    <xdr:clientData/>
  </xdr:oneCellAnchor>
  <xdr:oneCellAnchor>
    <xdr:from>
      <xdr:col>26</xdr:col>
      <xdr:colOff>348637</xdr:colOff>
      <xdr:row>16</xdr:row>
      <xdr:rowOff>174532</xdr:rowOff>
    </xdr:from>
    <xdr:ext cx="306483" cy="476249"/>
    <xdr:sp macro="" textlink="">
      <xdr:nvSpPr>
        <xdr:cNvPr id="123" name="Rectangle 122">
          <a:extLst>
            <a:ext uri="{FF2B5EF4-FFF2-40B4-BE49-F238E27FC236}">
              <a16:creationId xmlns:a16="http://schemas.microsoft.com/office/drawing/2014/main" id="{E9E63BD5-099C-4F11-A1E7-F083FC261DB9}"/>
            </a:ext>
          </a:extLst>
        </xdr:cNvPr>
        <xdr:cNvSpPr/>
      </xdr:nvSpPr>
      <xdr:spPr>
        <a:xfrm rot="5400000">
          <a:off x="16640609" y="3608528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3rd Phase</a:t>
          </a:r>
        </a:p>
      </xdr:txBody>
    </xdr:sp>
    <xdr:clientData/>
  </xdr:oneCellAnchor>
  <xdr:oneCellAnchor>
    <xdr:from>
      <xdr:col>27</xdr:col>
      <xdr:colOff>183537</xdr:colOff>
      <xdr:row>16</xdr:row>
      <xdr:rowOff>173303</xdr:rowOff>
    </xdr:from>
    <xdr:ext cx="306483" cy="476249"/>
    <xdr:sp macro="" textlink="">
      <xdr:nvSpPr>
        <xdr:cNvPr id="124" name="Rectangle 123">
          <a:extLst>
            <a:ext uri="{FF2B5EF4-FFF2-40B4-BE49-F238E27FC236}">
              <a16:creationId xmlns:a16="http://schemas.microsoft.com/office/drawing/2014/main" id="{B09A1602-C3DB-45DF-B926-8436C3FA3038}"/>
            </a:ext>
          </a:extLst>
        </xdr:cNvPr>
        <xdr:cNvSpPr/>
      </xdr:nvSpPr>
      <xdr:spPr>
        <a:xfrm rot="5400000">
          <a:off x="17069541" y="3607299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3rd Phase</a:t>
          </a:r>
        </a:p>
      </xdr:txBody>
    </xdr:sp>
    <xdr:clientData/>
  </xdr:oneCellAnchor>
  <xdr:oneCellAnchor>
    <xdr:from>
      <xdr:col>27</xdr:col>
      <xdr:colOff>571501</xdr:colOff>
      <xdr:row>16</xdr:row>
      <xdr:rowOff>172074</xdr:rowOff>
    </xdr:from>
    <xdr:ext cx="306483" cy="476249"/>
    <xdr:sp macro="" textlink="">
      <xdr:nvSpPr>
        <xdr:cNvPr id="125" name="Rectangle 124">
          <a:extLst>
            <a:ext uri="{FF2B5EF4-FFF2-40B4-BE49-F238E27FC236}">
              <a16:creationId xmlns:a16="http://schemas.microsoft.com/office/drawing/2014/main" id="{A77CA656-5C20-48CA-A9CC-65EA2CBC8179}"/>
            </a:ext>
          </a:extLst>
        </xdr:cNvPr>
        <xdr:cNvSpPr/>
      </xdr:nvSpPr>
      <xdr:spPr>
        <a:xfrm rot="5400000">
          <a:off x="17457505" y="3606070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3rd Phase</a:t>
          </a:r>
        </a:p>
      </xdr:txBody>
    </xdr:sp>
    <xdr:clientData/>
  </xdr:oneCellAnchor>
  <xdr:oneCellAnchor>
    <xdr:from>
      <xdr:col>28</xdr:col>
      <xdr:colOff>406401</xdr:colOff>
      <xdr:row>16</xdr:row>
      <xdr:rowOff>170845</xdr:rowOff>
    </xdr:from>
    <xdr:ext cx="306483" cy="476249"/>
    <xdr:sp macro="" textlink="">
      <xdr:nvSpPr>
        <xdr:cNvPr id="126" name="Rectangle 125">
          <a:extLst>
            <a:ext uri="{FF2B5EF4-FFF2-40B4-BE49-F238E27FC236}">
              <a16:creationId xmlns:a16="http://schemas.microsoft.com/office/drawing/2014/main" id="{6F20F1E4-09CC-4D7D-B075-5689D8D86FE4}"/>
            </a:ext>
          </a:extLst>
        </xdr:cNvPr>
        <xdr:cNvSpPr/>
      </xdr:nvSpPr>
      <xdr:spPr>
        <a:xfrm rot="5400000">
          <a:off x="17886437" y="3604841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3rd Phase</a:t>
          </a:r>
        </a:p>
      </xdr:txBody>
    </xdr:sp>
    <xdr:clientData/>
  </xdr:oneCellAnchor>
  <xdr:oneCellAnchor>
    <xdr:from>
      <xdr:col>30</xdr:col>
      <xdr:colOff>159365</xdr:colOff>
      <xdr:row>16</xdr:row>
      <xdr:rowOff>179858</xdr:rowOff>
    </xdr:from>
    <xdr:ext cx="306483" cy="476249"/>
    <xdr:sp macro="" textlink="">
      <xdr:nvSpPr>
        <xdr:cNvPr id="127" name="Rectangle 126">
          <a:extLst>
            <a:ext uri="{FF2B5EF4-FFF2-40B4-BE49-F238E27FC236}">
              <a16:creationId xmlns:a16="http://schemas.microsoft.com/office/drawing/2014/main" id="{503E659A-165C-4033-95AA-C4963E38362F}"/>
            </a:ext>
          </a:extLst>
        </xdr:cNvPr>
        <xdr:cNvSpPr/>
      </xdr:nvSpPr>
      <xdr:spPr>
        <a:xfrm rot="5400000">
          <a:off x="18827466" y="3613854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3rd Phase</a:t>
          </a:r>
        </a:p>
      </xdr:txBody>
    </xdr:sp>
    <xdr:clientData/>
  </xdr:oneCellAnchor>
  <xdr:oneCellAnchor>
    <xdr:from>
      <xdr:col>30</xdr:col>
      <xdr:colOff>588297</xdr:colOff>
      <xdr:row>16</xdr:row>
      <xdr:rowOff>168387</xdr:rowOff>
    </xdr:from>
    <xdr:ext cx="306483" cy="476249"/>
    <xdr:sp macro="" textlink="">
      <xdr:nvSpPr>
        <xdr:cNvPr id="128" name="Rectangle 127">
          <a:extLst>
            <a:ext uri="{FF2B5EF4-FFF2-40B4-BE49-F238E27FC236}">
              <a16:creationId xmlns:a16="http://schemas.microsoft.com/office/drawing/2014/main" id="{4F4E76B2-2BC1-4836-8DC2-7D505CA200AD}"/>
            </a:ext>
          </a:extLst>
        </xdr:cNvPr>
        <xdr:cNvSpPr/>
      </xdr:nvSpPr>
      <xdr:spPr>
        <a:xfrm rot="5400000">
          <a:off x="19256398" y="3602383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3rd Phase</a:t>
          </a:r>
        </a:p>
      </xdr:txBody>
    </xdr:sp>
    <xdr:clientData/>
  </xdr:oneCellAnchor>
  <xdr:oneCellAnchor>
    <xdr:from>
      <xdr:col>31</xdr:col>
      <xdr:colOff>392472</xdr:colOff>
      <xdr:row>16</xdr:row>
      <xdr:rowOff>187642</xdr:rowOff>
    </xdr:from>
    <xdr:ext cx="306483" cy="476249"/>
    <xdr:sp macro="" textlink="">
      <xdr:nvSpPr>
        <xdr:cNvPr id="129" name="Rectangle 128">
          <a:extLst>
            <a:ext uri="{FF2B5EF4-FFF2-40B4-BE49-F238E27FC236}">
              <a16:creationId xmlns:a16="http://schemas.microsoft.com/office/drawing/2014/main" id="{4C53D8D9-3414-4F0C-BA24-43AF4C7C76D3}"/>
            </a:ext>
          </a:extLst>
        </xdr:cNvPr>
        <xdr:cNvSpPr/>
      </xdr:nvSpPr>
      <xdr:spPr>
        <a:xfrm rot="5400000">
          <a:off x="19654605" y="3621638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3rd Phase</a:t>
          </a:r>
        </a:p>
      </xdr:txBody>
    </xdr:sp>
    <xdr:clientData/>
  </xdr:oneCellAnchor>
  <xdr:oneCellAnchor>
    <xdr:from>
      <xdr:col>32</xdr:col>
      <xdr:colOff>237614</xdr:colOff>
      <xdr:row>16</xdr:row>
      <xdr:rowOff>165929</xdr:rowOff>
    </xdr:from>
    <xdr:ext cx="306483" cy="476249"/>
    <xdr:sp macro="" textlink="">
      <xdr:nvSpPr>
        <xdr:cNvPr id="130" name="Rectangle 129">
          <a:extLst>
            <a:ext uri="{FF2B5EF4-FFF2-40B4-BE49-F238E27FC236}">
              <a16:creationId xmlns:a16="http://schemas.microsoft.com/office/drawing/2014/main" id="{4FEBEBA0-5A24-4382-9F7C-778E2053B08F}"/>
            </a:ext>
          </a:extLst>
        </xdr:cNvPr>
        <xdr:cNvSpPr/>
      </xdr:nvSpPr>
      <xdr:spPr>
        <a:xfrm rot="5400000">
          <a:off x="20093779" y="3599925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3rd Phase</a:t>
          </a:r>
        </a:p>
      </xdr:txBody>
    </xdr:sp>
    <xdr:clientData/>
  </xdr:oneCellAnchor>
  <xdr:oneCellAnchor>
    <xdr:from>
      <xdr:col>33</xdr:col>
      <xdr:colOff>430981</xdr:colOff>
      <xdr:row>16</xdr:row>
      <xdr:rowOff>195426</xdr:rowOff>
    </xdr:from>
    <xdr:ext cx="306483" cy="476249"/>
    <xdr:sp macro="" textlink="">
      <xdr:nvSpPr>
        <xdr:cNvPr id="131" name="Rectangle 130">
          <a:extLst>
            <a:ext uri="{FF2B5EF4-FFF2-40B4-BE49-F238E27FC236}">
              <a16:creationId xmlns:a16="http://schemas.microsoft.com/office/drawing/2014/main" id="{3A3DF421-1900-463E-9617-426A29B157CE}"/>
            </a:ext>
          </a:extLst>
        </xdr:cNvPr>
        <xdr:cNvSpPr/>
      </xdr:nvSpPr>
      <xdr:spPr>
        <a:xfrm rot="5400000">
          <a:off x="20881179" y="3629422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3rd Phase</a:t>
          </a:r>
        </a:p>
      </xdr:txBody>
    </xdr:sp>
    <xdr:clientData/>
  </xdr:oneCellAnchor>
  <xdr:oneCellAnchor>
    <xdr:from>
      <xdr:col>34</xdr:col>
      <xdr:colOff>286365</xdr:colOff>
      <xdr:row>16</xdr:row>
      <xdr:rowOff>194197</xdr:rowOff>
    </xdr:from>
    <xdr:ext cx="306483" cy="476249"/>
    <xdr:sp macro="" textlink="">
      <xdr:nvSpPr>
        <xdr:cNvPr id="132" name="Rectangle 131">
          <a:extLst>
            <a:ext uri="{FF2B5EF4-FFF2-40B4-BE49-F238E27FC236}">
              <a16:creationId xmlns:a16="http://schemas.microsoft.com/office/drawing/2014/main" id="{A9FEF20C-1797-4966-8712-535C2611F0D5}"/>
            </a:ext>
          </a:extLst>
        </xdr:cNvPr>
        <xdr:cNvSpPr/>
      </xdr:nvSpPr>
      <xdr:spPr>
        <a:xfrm rot="5400000">
          <a:off x="21330595" y="3628193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3rd Phase</a:t>
          </a:r>
        </a:p>
      </xdr:txBody>
    </xdr:sp>
    <xdr:clientData/>
  </xdr:oneCellAnchor>
  <xdr:oneCellAnchor>
    <xdr:from>
      <xdr:col>35</xdr:col>
      <xdr:colOff>49572</xdr:colOff>
      <xdr:row>16</xdr:row>
      <xdr:rowOff>192968</xdr:rowOff>
    </xdr:from>
    <xdr:ext cx="306483" cy="476249"/>
    <xdr:sp macro="" textlink="">
      <xdr:nvSpPr>
        <xdr:cNvPr id="133" name="Rectangle 132">
          <a:extLst>
            <a:ext uri="{FF2B5EF4-FFF2-40B4-BE49-F238E27FC236}">
              <a16:creationId xmlns:a16="http://schemas.microsoft.com/office/drawing/2014/main" id="{0B533979-5616-402B-99DE-CB0BD1C35F8A}"/>
            </a:ext>
          </a:extLst>
        </xdr:cNvPr>
        <xdr:cNvSpPr/>
      </xdr:nvSpPr>
      <xdr:spPr>
        <a:xfrm rot="5400000">
          <a:off x="21687834" y="3626964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3rd Phase</a:t>
          </a:r>
        </a:p>
      </xdr:txBody>
    </xdr:sp>
    <xdr:clientData/>
  </xdr:oneCellAnchor>
  <xdr:oneCellAnchor>
    <xdr:from>
      <xdr:col>35</xdr:col>
      <xdr:colOff>498988</xdr:colOff>
      <xdr:row>16</xdr:row>
      <xdr:rowOff>161013</xdr:rowOff>
    </xdr:from>
    <xdr:ext cx="306483" cy="476249"/>
    <xdr:sp macro="" textlink="">
      <xdr:nvSpPr>
        <xdr:cNvPr id="134" name="Rectangle 133">
          <a:extLst>
            <a:ext uri="{FF2B5EF4-FFF2-40B4-BE49-F238E27FC236}">
              <a16:creationId xmlns:a16="http://schemas.microsoft.com/office/drawing/2014/main" id="{B893A65E-6384-478D-AA44-9BA528827F86}"/>
            </a:ext>
          </a:extLst>
        </xdr:cNvPr>
        <xdr:cNvSpPr/>
      </xdr:nvSpPr>
      <xdr:spPr>
        <a:xfrm rot="5400000">
          <a:off x="22137250" y="3595009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3rd Phase</a:t>
          </a:r>
        </a:p>
      </xdr:txBody>
    </xdr:sp>
    <xdr:clientData/>
  </xdr:oneCellAnchor>
  <xdr:oneCellAnchor>
    <xdr:from>
      <xdr:col>32</xdr:col>
      <xdr:colOff>149534</xdr:colOff>
      <xdr:row>29</xdr:row>
      <xdr:rowOff>57365</xdr:rowOff>
    </xdr:from>
    <xdr:ext cx="306483" cy="476249"/>
    <xdr:sp macro="" textlink="">
      <xdr:nvSpPr>
        <xdr:cNvPr id="135" name="Rectangle 134">
          <a:extLst>
            <a:ext uri="{FF2B5EF4-FFF2-40B4-BE49-F238E27FC236}">
              <a16:creationId xmlns:a16="http://schemas.microsoft.com/office/drawing/2014/main" id="{54C2BA3F-FF17-4641-8F77-A800D262059F}"/>
            </a:ext>
          </a:extLst>
        </xdr:cNvPr>
        <xdr:cNvSpPr/>
      </xdr:nvSpPr>
      <xdr:spPr>
        <a:xfrm rot="5400000">
          <a:off x="20005699" y="6154264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3rd Phase</a:t>
          </a:r>
        </a:p>
      </xdr:txBody>
    </xdr:sp>
    <xdr:clientData/>
  </xdr:oneCellAnchor>
  <xdr:oneCellAnchor>
    <xdr:from>
      <xdr:col>31</xdr:col>
      <xdr:colOff>312175</xdr:colOff>
      <xdr:row>29</xdr:row>
      <xdr:rowOff>76620</xdr:rowOff>
    </xdr:from>
    <xdr:ext cx="306483" cy="476249"/>
    <xdr:sp macro="" textlink="">
      <xdr:nvSpPr>
        <xdr:cNvPr id="136" name="Rectangle 135">
          <a:extLst>
            <a:ext uri="{FF2B5EF4-FFF2-40B4-BE49-F238E27FC236}">
              <a16:creationId xmlns:a16="http://schemas.microsoft.com/office/drawing/2014/main" id="{E12AA43F-2FAB-4A29-956A-3FDBABF328C7}"/>
            </a:ext>
          </a:extLst>
        </xdr:cNvPr>
        <xdr:cNvSpPr/>
      </xdr:nvSpPr>
      <xdr:spPr>
        <a:xfrm rot="5400000">
          <a:off x="19574308" y="6173519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3rd Phase</a:t>
          </a:r>
        </a:p>
      </xdr:txBody>
    </xdr:sp>
    <xdr:clientData/>
  </xdr:oneCellAnchor>
  <xdr:oneCellAnchor>
    <xdr:from>
      <xdr:col>30</xdr:col>
      <xdr:colOff>526027</xdr:colOff>
      <xdr:row>29</xdr:row>
      <xdr:rowOff>106117</xdr:rowOff>
    </xdr:from>
    <xdr:ext cx="306483" cy="476249"/>
    <xdr:sp macro="" textlink="">
      <xdr:nvSpPr>
        <xdr:cNvPr id="137" name="Rectangle 136">
          <a:extLst>
            <a:ext uri="{FF2B5EF4-FFF2-40B4-BE49-F238E27FC236}">
              <a16:creationId xmlns:a16="http://schemas.microsoft.com/office/drawing/2014/main" id="{00B14E1A-7A12-4B85-9AB1-A93FDAA7797C}"/>
            </a:ext>
          </a:extLst>
        </xdr:cNvPr>
        <xdr:cNvSpPr/>
      </xdr:nvSpPr>
      <xdr:spPr>
        <a:xfrm rot="5400000">
          <a:off x="19194128" y="6203016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3rd Phase</a:t>
          </a:r>
        </a:p>
      </xdr:txBody>
    </xdr:sp>
    <xdr:clientData/>
  </xdr:oneCellAnchor>
  <xdr:oneCellAnchor>
    <xdr:from>
      <xdr:col>30</xdr:col>
      <xdr:colOff>74153</xdr:colOff>
      <xdr:row>29</xdr:row>
      <xdr:rowOff>125372</xdr:rowOff>
    </xdr:from>
    <xdr:ext cx="306483" cy="476249"/>
    <xdr:sp macro="" textlink="">
      <xdr:nvSpPr>
        <xdr:cNvPr id="138" name="Rectangle 137">
          <a:extLst>
            <a:ext uri="{FF2B5EF4-FFF2-40B4-BE49-F238E27FC236}">
              <a16:creationId xmlns:a16="http://schemas.microsoft.com/office/drawing/2014/main" id="{0341235E-AD76-448F-9454-10191431FBC1}"/>
            </a:ext>
          </a:extLst>
        </xdr:cNvPr>
        <xdr:cNvSpPr/>
      </xdr:nvSpPr>
      <xdr:spPr>
        <a:xfrm rot="5400000">
          <a:off x="18742254" y="6222271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3rd Phase</a:t>
          </a:r>
        </a:p>
      </xdr:txBody>
    </xdr:sp>
    <xdr:clientData/>
  </xdr:oneCellAnchor>
  <xdr:oneCellAnchor>
    <xdr:from>
      <xdr:col>29</xdr:col>
      <xdr:colOff>277763</xdr:colOff>
      <xdr:row>29</xdr:row>
      <xdr:rowOff>113901</xdr:rowOff>
    </xdr:from>
    <xdr:ext cx="306483" cy="476249"/>
    <xdr:sp macro="" textlink="">
      <xdr:nvSpPr>
        <xdr:cNvPr id="139" name="Rectangle 138">
          <a:extLst>
            <a:ext uri="{FF2B5EF4-FFF2-40B4-BE49-F238E27FC236}">
              <a16:creationId xmlns:a16="http://schemas.microsoft.com/office/drawing/2014/main" id="{CE382B48-27B1-478C-B6EE-6EA916989DFA}"/>
            </a:ext>
          </a:extLst>
        </xdr:cNvPr>
        <xdr:cNvSpPr/>
      </xdr:nvSpPr>
      <xdr:spPr>
        <a:xfrm rot="5400000">
          <a:off x="18351832" y="6210800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3rd Phase</a:t>
          </a:r>
        </a:p>
      </xdr:txBody>
    </xdr:sp>
    <xdr:clientData/>
  </xdr:oneCellAnchor>
  <xdr:oneCellAnchor>
    <xdr:from>
      <xdr:col>28</xdr:col>
      <xdr:colOff>481374</xdr:colOff>
      <xdr:row>29</xdr:row>
      <xdr:rowOff>163881</xdr:rowOff>
    </xdr:from>
    <xdr:ext cx="306483" cy="476249"/>
    <xdr:sp macro="" textlink="">
      <xdr:nvSpPr>
        <xdr:cNvPr id="140" name="Rectangle 139">
          <a:extLst>
            <a:ext uri="{FF2B5EF4-FFF2-40B4-BE49-F238E27FC236}">
              <a16:creationId xmlns:a16="http://schemas.microsoft.com/office/drawing/2014/main" id="{CA1EE2ED-1F77-46A8-B308-4CB3A944A8C7}"/>
            </a:ext>
          </a:extLst>
        </xdr:cNvPr>
        <xdr:cNvSpPr/>
      </xdr:nvSpPr>
      <xdr:spPr>
        <a:xfrm rot="5400000">
          <a:off x="17961410" y="6260780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3rd Phase</a:t>
          </a:r>
        </a:p>
      </xdr:txBody>
    </xdr:sp>
    <xdr:clientData/>
  </xdr:oneCellAnchor>
  <xdr:oneCellAnchor>
    <xdr:from>
      <xdr:col>28</xdr:col>
      <xdr:colOff>49984</xdr:colOff>
      <xdr:row>29</xdr:row>
      <xdr:rowOff>121685</xdr:rowOff>
    </xdr:from>
    <xdr:ext cx="306483" cy="476249"/>
    <xdr:sp macro="" textlink="">
      <xdr:nvSpPr>
        <xdr:cNvPr id="141" name="Rectangle 140">
          <a:extLst>
            <a:ext uri="{FF2B5EF4-FFF2-40B4-BE49-F238E27FC236}">
              <a16:creationId xmlns:a16="http://schemas.microsoft.com/office/drawing/2014/main" id="{8ED21CBE-A73D-44D5-A1ED-BC67F3C0BEA7}"/>
            </a:ext>
          </a:extLst>
        </xdr:cNvPr>
        <xdr:cNvSpPr/>
      </xdr:nvSpPr>
      <xdr:spPr>
        <a:xfrm rot="5400000">
          <a:off x="17530020" y="6218584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3rd Phase</a:t>
          </a:r>
        </a:p>
      </xdr:txBody>
    </xdr:sp>
    <xdr:clientData/>
  </xdr:oneCellAnchor>
  <xdr:oneCellAnchor>
    <xdr:from>
      <xdr:col>27</xdr:col>
      <xdr:colOff>222867</xdr:colOff>
      <xdr:row>29</xdr:row>
      <xdr:rowOff>140940</xdr:rowOff>
    </xdr:from>
    <xdr:ext cx="306483" cy="476249"/>
    <xdr:sp macro="" textlink="">
      <xdr:nvSpPr>
        <xdr:cNvPr id="142" name="Rectangle 141">
          <a:extLst>
            <a:ext uri="{FF2B5EF4-FFF2-40B4-BE49-F238E27FC236}">
              <a16:creationId xmlns:a16="http://schemas.microsoft.com/office/drawing/2014/main" id="{21BFB731-F18D-43E3-A133-19070849C647}"/>
            </a:ext>
          </a:extLst>
        </xdr:cNvPr>
        <xdr:cNvSpPr/>
      </xdr:nvSpPr>
      <xdr:spPr>
        <a:xfrm rot="5400000">
          <a:off x="17108871" y="6237839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3rd Phase</a:t>
          </a:r>
        </a:p>
      </xdr:txBody>
    </xdr:sp>
    <xdr:clientData/>
  </xdr:oneCellAnchor>
  <xdr:oneCellAnchor>
    <xdr:from>
      <xdr:col>25</xdr:col>
      <xdr:colOff>569863</xdr:colOff>
      <xdr:row>30</xdr:row>
      <xdr:rowOff>6566</xdr:rowOff>
    </xdr:from>
    <xdr:ext cx="306483" cy="476249"/>
    <xdr:sp macro="" textlink="">
      <xdr:nvSpPr>
        <xdr:cNvPr id="143" name="Rectangle 142">
          <a:extLst>
            <a:ext uri="{FF2B5EF4-FFF2-40B4-BE49-F238E27FC236}">
              <a16:creationId xmlns:a16="http://schemas.microsoft.com/office/drawing/2014/main" id="{D1BFFDA0-0A3A-4C28-8F61-0F9C2075B9EE}"/>
            </a:ext>
          </a:extLst>
        </xdr:cNvPr>
        <xdr:cNvSpPr/>
      </xdr:nvSpPr>
      <xdr:spPr>
        <a:xfrm rot="5400000">
          <a:off x="16267803" y="6308304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3rd Phase</a:t>
          </a:r>
        </a:p>
      </xdr:txBody>
    </xdr:sp>
    <xdr:clientData/>
  </xdr:oneCellAnchor>
  <xdr:oneCellAnchor>
    <xdr:from>
      <xdr:col>25</xdr:col>
      <xdr:colOff>97505</xdr:colOff>
      <xdr:row>30</xdr:row>
      <xdr:rowOff>15579</xdr:rowOff>
    </xdr:from>
    <xdr:ext cx="306483" cy="476249"/>
    <xdr:sp macro="" textlink="">
      <xdr:nvSpPr>
        <xdr:cNvPr id="144" name="Rectangle 143">
          <a:extLst>
            <a:ext uri="{FF2B5EF4-FFF2-40B4-BE49-F238E27FC236}">
              <a16:creationId xmlns:a16="http://schemas.microsoft.com/office/drawing/2014/main" id="{16AAD7AD-E656-4916-A321-D2438258E075}"/>
            </a:ext>
          </a:extLst>
        </xdr:cNvPr>
        <xdr:cNvSpPr/>
      </xdr:nvSpPr>
      <xdr:spPr>
        <a:xfrm rot="5400000">
          <a:off x="15795445" y="6317317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3rd Phase</a:t>
          </a:r>
        </a:p>
      </xdr:txBody>
    </xdr:sp>
    <xdr:clientData/>
  </xdr:oneCellAnchor>
  <xdr:oneCellAnchor>
    <xdr:from>
      <xdr:col>24</xdr:col>
      <xdr:colOff>311357</xdr:colOff>
      <xdr:row>30</xdr:row>
      <xdr:rowOff>34834</xdr:rowOff>
    </xdr:from>
    <xdr:ext cx="306483" cy="476249"/>
    <xdr:sp macro="" textlink="">
      <xdr:nvSpPr>
        <xdr:cNvPr id="145" name="Rectangle 144">
          <a:extLst>
            <a:ext uri="{FF2B5EF4-FFF2-40B4-BE49-F238E27FC236}">
              <a16:creationId xmlns:a16="http://schemas.microsoft.com/office/drawing/2014/main" id="{36CF769A-AFAA-4AD8-8700-06473D2649AE}"/>
            </a:ext>
          </a:extLst>
        </xdr:cNvPr>
        <xdr:cNvSpPr/>
      </xdr:nvSpPr>
      <xdr:spPr>
        <a:xfrm rot="5400000">
          <a:off x="15415264" y="6336572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3rd Phase</a:t>
          </a:r>
        </a:p>
      </xdr:txBody>
    </xdr:sp>
    <xdr:clientData/>
  </xdr:oneCellAnchor>
  <xdr:oneCellAnchor>
    <xdr:from>
      <xdr:col>23</xdr:col>
      <xdr:colOff>504724</xdr:colOff>
      <xdr:row>30</xdr:row>
      <xdr:rowOff>43847</xdr:rowOff>
    </xdr:from>
    <xdr:ext cx="306483" cy="476249"/>
    <xdr:sp macro="" textlink="">
      <xdr:nvSpPr>
        <xdr:cNvPr id="146" name="Rectangle 145">
          <a:extLst>
            <a:ext uri="{FF2B5EF4-FFF2-40B4-BE49-F238E27FC236}">
              <a16:creationId xmlns:a16="http://schemas.microsoft.com/office/drawing/2014/main" id="{FCC1EE3E-10E2-494C-AA71-DCC033A38467}"/>
            </a:ext>
          </a:extLst>
        </xdr:cNvPr>
        <xdr:cNvSpPr/>
      </xdr:nvSpPr>
      <xdr:spPr>
        <a:xfrm rot="5400000">
          <a:off x="15014599" y="6345585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3rd Phase</a:t>
          </a:r>
        </a:p>
      </xdr:txBody>
    </xdr:sp>
    <xdr:clientData/>
  </xdr:oneCellAnchor>
  <xdr:oneCellAnchor>
    <xdr:from>
      <xdr:col>23</xdr:col>
      <xdr:colOff>93818</xdr:colOff>
      <xdr:row>30</xdr:row>
      <xdr:rowOff>42618</xdr:rowOff>
    </xdr:from>
    <xdr:ext cx="306483" cy="476249"/>
    <xdr:sp macro="" textlink="">
      <xdr:nvSpPr>
        <xdr:cNvPr id="147" name="Rectangle 146">
          <a:extLst>
            <a:ext uri="{FF2B5EF4-FFF2-40B4-BE49-F238E27FC236}">
              <a16:creationId xmlns:a16="http://schemas.microsoft.com/office/drawing/2014/main" id="{F542C830-C3FD-4A8A-9DF0-FF0634ADA75A}"/>
            </a:ext>
          </a:extLst>
        </xdr:cNvPr>
        <xdr:cNvSpPr/>
      </xdr:nvSpPr>
      <xdr:spPr>
        <a:xfrm rot="5400000">
          <a:off x="14603693" y="6344356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3rd Phase</a:t>
          </a:r>
        </a:p>
      </xdr:txBody>
    </xdr:sp>
    <xdr:clientData/>
  </xdr:oneCellAnchor>
  <xdr:oneCellAnchor>
    <xdr:from>
      <xdr:col>22</xdr:col>
      <xdr:colOff>256459</xdr:colOff>
      <xdr:row>30</xdr:row>
      <xdr:rowOff>41389</xdr:rowOff>
    </xdr:from>
    <xdr:ext cx="306483" cy="476249"/>
    <xdr:sp macro="" textlink="">
      <xdr:nvSpPr>
        <xdr:cNvPr id="148" name="Rectangle 147">
          <a:extLst>
            <a:ext uri="{FF2B5EF4-FFF2-40B4-BE49-F238E27FC236}">
              <a16:creationId xmlns:a16="http://schemas.microsoft.com/office/drawing/2014/main" id="{4D4B2CE2-C479-46FC-881A-27F4D9F6677B}"/>
            </a:ext>
          </a:extLst>
        </xdr:cNvPr>
        <xdr:cNvSpPr/>
      </xdr:nvSpPr>
      <xdr:spPr>
        <a:xfrm rot="5400000">
          <a:off x="14172302" y="6343127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3rd Phase</a:t>
          </a:r>
        </a:p>
      </xdr:txBody>
    </xdr:sp>
    <xdr:clientData/>
  </xdr:oneCellAnchor>
  <xdr:oneCellAnchor>
    <xdr:from>
      <xdr:col>21</xdr:col>
      <xdr:colOff>460069</xdr:colOff>
      <xdr:row>30</xdr:row>
      <xdr:rowOff>50402</xdr:rowOff>
    </xdr:from>
    <xdr:ext cx="306483" cy="476249"/>
    <xdr:sp macro="" textlink="">
      <xdr:nvSpPr>
        <xdr:cNvPr id="149" name="Rectangle 148">
          <a:extLst>
            <a:ext uri="{FF2B5EF4-FFF2-40B4-BE49-F238E27FC236}">
              <a16:creationId xmlns:a16="http://schemas.microsoft.com/office/drawing/2014/main" id="{8BCA5B82-BFCA-4B50-A971-329E2497D8C8}"/>
            </a:ext>
          </a:extLst>
        </xdr:cNvPr>
        <xdr:cNvSpPr/>
      </xdr:nvSpPr>
      <xdr:spPr>
        <a:xfrm rot="5400000">
          <a:off x="13781880" y="6352140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3rd Phase</a:t>
          </a:r>
        </a:p>
      </xdr:txBody>
    </xdr:sp>
    <xdr:clientData/>
  </xdr:oneCellAnchor>
  <xdr:oneCellAnchor>
    <xdr:from>
      <xdr:col>21</xdr:col>
      <xdr:colOff>49162</xdr:colOff>
      <xdr:row>30</xdr:row>
      <xdr:rowOff>59415</xdr:rowOff>
    </xdr:from>
    <xdr:ext cx="306483" cy="476249"/>
    <xdr:sp macro="" textlink="">
      <xdr:nvSpPr>
        <xdr:cNvPr id="150" name="Rectangle 149">
          <a:extLst>
            <a:ext uri="{FF2B5EF4-FFF2-40B4-BE49-F238E27FC236}">
              <a16:creationId xmlns:a16="http://schemas.microsoft.com/office/drawing/2014/main" id="{D536C3C5-14B5-4CFA-9C06-9DBC8151A450}"/>
            </a:ext>
          </a:extLst>
        </xdr:cNvPr>
        <xdr:cNvSpPr/>
      </xdr:nvSpPr>
      <xdr:spPr>
        <a:xfrm rot="5400000">
          <a:off x="13370973" y="6361153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3rd Phase</a:t>
          </a:r>
        </a:p>
      </xdr:txBody>
    </xdr:sp>
    <xdr:clientData/>
  </xdr:oneCellAnchor>
  <xdr:oneCellAnchor>
    <xdr:from>
      <xdr:col>37</xdr:col>
      <xdr:colOff>551016</xdr:colOff>
      <xdr:row>26</xdr:row>
      <xdr:rowOff>131109</xdr:rowOff>
    </xdr:from>
    <xdr:ext cx="476249" cy="306483"/>
    <xdr:sp macro="" textlink="">
      <xdr:nvSpPr>
        <xdr:cNvPr id="151" name="Rectangle 150">
          <a:extLst>
            <a:ext uri="{FF2B5EF4-FFF2-40B4-BE49-F238E27FC236}">
              <a16:creationId xmlns:a16="http://schemas.microsoft.com/office/drawing/2014/main" id="{2EAB4D78-82D3-4015-A4CD-0B35B6502E76}"/>
            </a:ext>
          </a:extLst>
        </xdr:cNvPr>
        <xdr:cNvSpPr/>
      </xdr:nvSpPr>
      <xdr:spPr>
        <a:xfrm>
          <a:off x="23462226" y="5528609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2nd Phase</a:t>
          </a:r>
        </a:p>
      </xdr:txBody>
    </xdr:sp>
    <xdr:clientData/>
  </xdr:oneCellAnchor>
  <xdr:oneCellAnchor>
    <xdr:from>
      <xdr:col>38</xdr:col>
      <xdr:colOff>37690</xdr:colOff>
      <xdr:row>32</xdr:row>
      <xdr:rowOff>129880</xdr:rowOff>
    </xdr:from>
    <xdr:ext cx="476249" cy="306483"/>
    <xdr:sp macro="" textlink="">
      <xdr:nvSpPr>
        <xdr:cNvPr id="152" name="Rectangle 151">
          <a:extLst>
            <a:ext uri="{FF2B5EF4-FFF2-40B4-BE49-F238E27FC236}">
              <a16:creationId xmlns:a16="http://schemas.microsoft.com/office/drawing/2014/main" id="{2BAC876A-912D-44AB-8094-AE2FABBD07F4}"/>
            </a:ext>
          </a:extLst>
        </xdr:cNvPr>
        <xdr:cNvSpPr/>
      </xdr:nvSpPr>
      <xdr:spPr>
        <a:xfrm>
          <a:off x="23542932" y="6756412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2nd Phase</a:t>
          </a:r>
        </a:p>
      </xdr:txBody>
    </xdr:sp>
    <xdr:clientData/>
  </xdr:oneCellAnchor>
  <xdr:oneCellAnchor>
    <xdr:from>
      <xdr:col>38</xdr:col>
      <xdr:colOff>5736</xdr:colOff>
      <xdr:row>40</xdr:row>
      <xdr:rowOff>190102</xdr:rowOff>
    </xdr:from>
    <xdr:ext cx="476249" cy="306483"/>
    <xdr:sp macro="" textlink="">
      <xdr:nvSpPr>
        <xdr:cNvPr id="153" name="Rectangle 152">
          <a:extLst>
            <a:ext uri="{FF2B5EF4-FFF2-40B4-BE49-F238E27FC236}">
              <a16:creationId xmlns:a16="http://schemas.microsoft.com/office/drawing/2014/main" id="{985F00C1-E35F-46E4-BC1B-FB8D4E644959}"/>
            </a:ext>
          </a:extLst>
        </xdr:cNvPr>
        <xdr:cNvSpPr/>
      </xdr:nvSpPr>
      <xdr:spPr>
        <a:xfrm>
          <a:off x="23510978" y="8455344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2nd Phase</a:t>
          </a:r>
        </a:p>
      </xdr:txBody>
    </xdr:sp>
    <xdr:clientData/>
  </xdr:oneCellAnchor>
  <xdr:oneCellAnchor>
    <xdr:from>
      <xdr:col>37</xdr:col>
      <xdr:colOff>567813</xdr:colOff>
      <xdr:row>55</xdr:row>
      <xdr:rowOff>76211</xdr:rowOff>
    </xdr:from>
    <xdr:ext cx="476249" cy="306483"/>
    <xdr:sp macro="" textlink="">
      <xdr:nvSpPr>
        <xdr:cNvPr id="154" name="Rectangle 153">
          <a:extLst>
            <a:ext uri="{FF2B5EF4-FFF2-40B4-BE49-F238E27FC236}">
              <a16:creationId xmlns:a16="http://schemas.microsoft.com/office/drawing/2014/main" id="{9283289D-073C-471C-81EA-497E13BF5FEA}"/>
            </a:ext>
          </a:extLst>
        </xdr:cNvPr>
        <xdr:cNvSpPr/>
      </xdr:nvSpPr>
      <xdr:spPr>
        <a:xfrm>
          <a:off x="23479023" y="11414034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2nd Phase</a:t>
          </a:r>
        </a:p>
      </xdr:txBody>
    </xdr:sp>
    <xdr:clientData/>
  </xdr:oneCellAnchor>
  <xdr:oneCellAnchor>
    <xdr:from>
      <xdr:col>37</xdr:col>
      <xdr:colOff>576826</xdr:colOff>
      <xdr:row>57</xdr:row>
      <xdr:rowOff>74983</xdr:rowOff>
    </xdr:from>
    <xdr:ext cx="476249" cy="306483"/>
    <xdr:sp macro="" textlink="">
      <xdr:nvSpPr>
        <xdr:cNvPr id="155" name="Rectangle 154">
          <a:extLst>
            <a:ext uri="{FF2B5EF4-FFF2-40B4-BE49-F238E27FC236}">
              <a16:creationId xmlns:a16="http://schemas.microsoft.com/office/drawing/2014/main" id="{A13F98A0-F783-4B69-AA91-687E0767E7C3}"/>
            </a:ext>
          </a:extLst>
        </xdr:cNvPr>
        <xdr:cNvSpPr/>
      </xdr:nvSpPr>
      <xdr:spPr>
        <a:xfrm>
          <a:off x="23488036" y="11822483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2nd Phase</a:t>
          </a:r>
        </a:p>
      </xdr:txBody>
    </xdr:sp>
    <xdr:clientData/>
  </xdr:oneCellAnchor>
  <xdr:oneCellAnchor>
    <xdr:from>
      <xdr:col>37</xdr:col>
      <xdr:colOff>585838</xdr:colOff>
      <xdr:row>59</xdr:row>
      <xdr:rowOff>83996</xdr:rowOff>
    </xdr:from>
    <xdr:ext cx="476249" cy="306483"/>
    <xdr:sp macro="" textlink="">
      <xdr:nvSpPr>
        <xdr:cNvPr id="156" name="Rectangle 155">
          <a:extLst>
            <a:ext uri="{FF2B5EF4-FFF2-40B4-BE49-F238E27FC236}">
              <a16:creationId xmlns:a16="http://schemas.microsoft.com/office/drawing/2014/main" id="{8635641C-3A0D-4F0A-9235-2BE801ED7948}"/>
            </a:ext>
          </a:extLst>
        </xdr:cNvPr>
        <xdr:cNvSpPr/>
      </xdr:nvSpPr>
      <xdr:spPr>
        <a:xfrm>
          <a:off x="23497048" y="12241173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2nd Phase</a:t>
          </a:r>
        </a:p>
      </xdr:txBody>
    </xdr:sp>
    <xdr:clientData/>
  </xdr:oneCellAnchor>
  <xdr:oneCellAnchor>
    <xdr:from>
      <xdr:col>37</xdr:col>
      <xdr:colOff>584609</xdr:colOff>
      <xdr:row>61</xdr:row>
      <xdr:rowOff>72524</xdr:rowOff>
    </xdr:from>
    <xdr:ext cx="476249" cy="306483"/>
    <xdr:sp macro="" textlink="">
      <xdr:nvSpPr>
        <xdr:cNvPr id="157" name="Rectangle 156">
          <a:extLst>
            <a:ext uri="{FF2B5EF4-FFF2-40B4-BE49-F238E27FC236}">
              <a16:creationId xmlns:a16="http://schemas.microsoft.com/office/drawing/2014/main" id="{CBF2BE89-5D40-4530-94DE-7848A1593952}"/>
            </a:ext>
          </a:extLst>
        </xdr:cNvPr>
        <xdr:cNvSpPr/>
      </xdr:nvSpPr>
      <xdr:spPr>
        <a:xfrm>
          <a:off x="23495819" y="12639379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2nd Phase</a:t>
          </a:r>
        </a:p>
      </xdr:txBody>
    </xdr:sp>
    <xdr:clientData/>
  </xdr:oneCellAnchor>
  <xdr:oneCellAnchor>
    <xdr:from>
      <xdr:col>33</xdr:col>
      <xdr:colOff>562897</xdr:colOff>
      <xdr:row>37</xdr:row>
      <xdr:rowOff>163473</xdr:rowOff>
    </xdr:from>
    <xdr:ext cx="476249" cy="306483"/>
    <xdr:sp macro="" textlink="">
      <xdr:nvSpPr>
        <xdr:cNvPr id="158" name="Rectangle 157">
          <a:extLst>
            <a:ext uri="{FF2B5EF4-FFF2-40B4-BE49-F238E27FC236}">
              <a16:creationId xmlns:a16="http://schemas.microsoft.com/office/drawing/2014/main" id="{BF257BA1-B4B4-48FE-BD94-0569E1A5A2D0}"/>
            </a:ext>
          </a:extLst>
        </xdr:cNvPr>
        <xdr:cNvSpPr/>
      </xdr:nvSpPr>
      <xdr:spPr>
        <a:xfrm>
          <a:off x="21097978" y="7814199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2nd Phase</a:t>
          </a:r>
        </a:p>
      </xdr:txBody>
    </xdr:sp>
    <xdr:clientData/>
  </xdr:oneCellAnchor>
  <xdr:oneCellAnchor>
    <xdr:from>
      <xdr:col>34</xdr:col>
      <xdr:colOff>18846</xdr:colOff>
      <xdr:row>39</xdr:row>
      <xdr:rowOff>203212</xdr:rowOff>
    </xdr:from>
    <xdr:ext cx="476249" cy="306483"/>
    <xdr:sp macro="" textlink="">
      <xdr:nvSpPr>
        <xdr:cNvPr id="159" name="Rectangle 158">
          <a:extLst>
            <a:ext uri="{FF2B5EF4-FFF2-40B4-BE49-F238E27FC236}">
              <a16:creationId xmlns:a16="http://schemas.microsoft.com/office/drawing/2014/main" id="{50BFE27E-A0C5-4F98-82D1-B3966B7C4535}"/>
            </a:ext>
          </a:extLst>
        </xdr:cNvPr>
        <xdr:cNvSpPr/>
      </xdr:nvSpPr>
      <xdr:spPr>
        <a:xfrm>
          <a:off x="21147959" y="8263615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2nd Phase</a:t>
          </a:r>
        </a:p>
      </xdr:txBody>
    </xdr:sp>
    <xdr:clientData/>
  </xdr:oneCellAnchor>
  <xdr:oneCellAnchor>
    <xdr:from>
      <xdr:col>30</xdr:col>
      <xdr:colOff>201972</xdr:colOff>
      <xdr:row>60</xdr:row>
      <xdr:rowOff>48354</xdr:rowOff>
    </xdr:from>
    <xdr:ext cx="476249" cy="306483"/>
    <xdr:sp macro="" textlink="">
      <xdr:nvSpPr>
        <xdr:cNvPr id="160" name="Rectangle 159">
          <a:extLst>
            <a:ext uri="{FF2B5EF4-FFF2-40B4-BE49-F238E27FC236}">
              <a16:creationId xmlns:a16="http://schemas.microsoft.com/office/drawing/2014/main" id="{D436D3C8-6E08-4590-BA96-C32489F06128}"/>
            </a:ext>
          </a:extLst>
        </xdr:cNvPr>
        <xdr:cNvSpPr/>
      </xdr:nvSpPr>
      <xdr:spPr>
        <a:xfrm>
          <a:off x="18954956" y="12410370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2nd Phase</a:t>
          </a:r>
        </a:p>
      </xdr:txBody>
    </xdr:sp>
    <xdr:clientData/>
  </xdr:oneCellAnchor>
  <xdr:oneCellAnchor>
    <xdr:from>
      <xdr:col>28</xdr:col>
      <xdr:colOff>569453</xdr:colOff>
      <xdr:row>60</xdr:row>
      <xdr:rowOff>57367</xdr:rowOff>
    </xdr:from>
    <xdr:ext cx="476249" cy="306483"/>
    <xdr:sp macro="" textlink="">
      <xdr:nvSpPr>
        <xdr:cNvPr id="161" name="Rectangle 160">
          <a:extLst>
            <a:ext uri="{FF2B5EF4-FFF2-40B4-BE49-F238E27FC236}">
              <a16:creationId xmlns:a16="http://schemas.microsoft.com/office/drawing/2014/main" id="{003A1A97-F872-4CB8-A041-CDFDE48BA102}"/>
            </a:ext>
          </a:extLst>
        </xdr:cNvPr>
        <xdr:cNvSpPr/>
      </xdr:nvSpPr>
      <xdr:spPr>
        <a:xfrm>
          <a:off x="18134372" y="12419383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2nd Phase</a:t>
          </a:r>
        </a:p>
      </xdr:txBody>
    </xdr:sp>
    <xdr:clientData/>
  </xdr:oneCellAnchor>
  <xdr:oneCellAnchor>
    <xdr:from>
      <xdr:col>27</xdr:col>
      <xdr:colOff>394111</xdr:colOff>
      <xdr:row>60</xdr:row>
      <xdr:rowOff>25412</xdr:rowOff>
    </xdr:from>
    <xdr:ext cx="476249" cy="306483"/>
    <xdr:sp macro="" textlink="">
      <xdr:nvSpPr>
        <xdr:cNvPr id="162" name="Rectangle 161">
          <a:extLst>
            <a:ext uri="{FF2B5EF4-FFF2-40B4-BE49-F238E27FC236}">
              <a16:creationId xmlns:a16="http://schemas.microsoft.com/office/drawing/2014/main" id="{A17CB097-A9EE-4648-802A-93DE4F0CE317}"/>
            </a:ext>
          </a:extLst>
        </xdr:cNvPr>
        <xdr:cNvSpPr/>
      </xdr:nvSpPr>
      <xdr:spPr>
        <a:xfrm>
          <a:off x="17364998" y="12387428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2nd Phase</a:t>
          </a:r>
        </a:p>
      </xdr:txBody>
    </xdr:sp>
    <xdr:clientData/>
  </xdr:oneCellAnchor>
  <xdr:oneCellAnchor>
    <xdr:from>
      <xdr:col>36</xdr:col>
      <xdr:colOff>310947</xdr:colOff>
      <xdr:row>68</xdr:row>
      <xdr:rowOff>198296</xdr:rowOff>
    </xdr:from>
    <xdr:ext cx="476249" cy="306483"/>
    <xdr:sp macro="" textlink="">
      <xdr:nvSpPr>
        <xdr:cNvPr id="163" name="Rectangle 162">
          <a:extLst>
            <a:ext uri="{FF2B5EF4-FFF2-40B4-BE49-F238E27FC236}">
              <a16:creationId xmlns:a16="http://schemas.microsoft.com/office/drawing/2014/main" id="{75E1C4EF-B598-4EA1-9190-6419B6BFE128}"/>
            </a:ext>
          </a:extLst>
        </xdr:cNvPr>
        <xdr:cNvSpPr/>
      </xdr:nvSpPr>
      <xdr:spPr>
        <a:xfrm>
          <a:off x="22628124" y="14199022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2nd Phase</a:t>
          </a:r>
        </a:p>
      </xdr:txBody>
    </xdr:sp>
    <xdr:clientData/>
  </xdr:oneCellAnchor>
  <xdr:oneCellAnchor>
    <xdr:from>
      <xdr:col>35</xdr:col>
      <xdr:colOff>12701</xdr:colOff>
      <xdr:row>69</xdr:row>
      <xdr:rowOff>33195</xdr:rowOff>
    </xdr:from>
    <xdr:ext cx="476249" cy="306483"/>
    <xdr:sp macro="" textlink="">
      <xdr:nvSpPr>
        <xdr:cNvPr id="164" name="Rectangle 163">
          <a:extLst>
            <a:ext uri="{FF2B5EF4-FFF2-40B4-BE49-F238E27FC236}">
              <a16:creationId xmlns:a16="http://schemas.microsoft.com/office/drawing/2014/main" id="{414DB155-11AE-4B40-BB26-40D5E2BB37C9}"/>
            </a:ext>
          </a:extLst>
        </xdr:cNvPr>
        <xdr:cNvSpPr/>
      </xdr:nvSpPr>
      <xdr:spPr>
        <a:xfrm>
          <a:off x="21735846" y="14238760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2nd Phase</a:t>
          </a:r>
        </a:p>
      </xdr:txBody>
    </xdr:sp>
    <xdr:clientData/>
  </xdr:oneCellAnchor>
  <xdr:oneCellAnchor>
    <xdr:from>
      <xdr:col>33</xdr:col>
      <xdr:colOff>380181</xdr:colOff>
      <xdr:row>69</xdr:row>
      <xdr:rowOff>21724</xdr:rowOff>
    </xdr:from>
    <xdr:ext cx="476249" cy="306483"/>
    <xdr:sp macro="" textlink="">
      <xdr:nvSpPr>
        <xdr:cNvPr id="165" name="Rectangle 164">
          <a:extLst>
            <a:ext uri="{FF2B5EF4-FFF2-40B4-BE49-F238E27FC236}">
              <a16:creationId xmlns:a16="http://schemas.microsoft.com/office/drawing/2014/main" id="{6A85EE10-21BB-44FA-836D-362A1168F24B}"/>
            </a:ext>
          </a:extLst>
        </xdr:cNvPr>
        <xdr:cNvSpPr/>
      </xdr:nvSpPr>
      <xdr:spPr>
        <a:xfrm>
          <a:off x="20915262" y="14227289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2nd Phase</a:t>
          </a:r>
        </a:p>
      </xdr:txBody>
    </xdr:sp>
    <xdr:clientData/>
  </xdr:oneCellAnchor>
  <xdr:oneCellAnchor>
    <xdr:from>
      <xdr:col>37</xdr:col>
      <xdr:colOff>533811</xdr:colOff>
      <xdr:row>28</xdr:row>
      <xdr:rowOff>113903</xdr:rowOff>
    </xdr:from>
    <xdr:ext cx="476249" cy="352425"/>
    <xdr:sp macro="" textlink="">
      <xdr:nvSpPr>
        <xdr:cNvPr id="166" name="Rectangle 165">
          <a:extLst>
            <a:ext uri="{FF2B5EF4-FFF2-40B4-BE49-F238E27FC236}">
              <a16:creationId xmlns:a16="http://schemas.microsoft.com/office/drawing/2014/main" id="{563CF9DD-42F6-4A0A-A22A-371653D4DA5E}"/>
            </a:ext>
          </a:extLst>
        </xdr:cNvPr>
        <xdr:cNvSpPr/>
      </xdr:nvSpPr>
      <xdr:spPr>
        <a:xfrm>
          <a:off x="23445021" y="5921080"/>
          <a:ext cx="476249" cy="352425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Sold</a:t>
          </a:r>
        </a:p>
      </xdr:txBody>
    </xdr:sp>
    <xdr:clientData/>
  </xdr:oneCellAnchor>
  <xdr:oneCellAnchor>
    <xdr:from>
      <xdr:col>37</xdr:col>
      <xdr:colOff>583792</xdr:colOff>
      <xdr:row>36</xdr:row>
      <xdr:rowOff>174125</xdr:rowOff>
    </xdr:from>
    <xdr:ext cx="476249" cy="352425"/>
    <xdr:sp macro="" textlink="">
      <xdr:nvSpPr>
        <xdr:cNvPr id="167" name="Rectangle 166">
          <a:extLst>
            <a:ext uri="{FF2B5EF4-FFF2-40B4-BE49-F238E27FC236}">
              <a16:creationId xmlns:a16="http://schemas.microsoft.com/office/drawing/2014/main" id="{E3FDA074-E4BE-41AD-B136-AD6119D33BED}"/>
            </a:ext>
          </a:extLst>
        </xdr:cNvPr>
        <xdr:cNvSpPr/>
      </xdr:nvSpPr>
      <xdr:spPr>
        <a:xfrm>
          <a:off x="23495002" y="7620012"/>
          <a:ext cx="476249" cy="352425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Sold</a:t>
          </a:r>
        </a:p>
      </xdr:txBody>
    </xdr:sp>
    <xdr:clientData/>
  </xdr:oneCellAnchor>
  <xdr:oneCellAnchor>
    <xdr:from>
      <xdr:col>38</xdr:col>
      <xdr:colOff>9015</xdr:colOff>
      <xdr:row>38</xdr:row>
      <xdr:rowOff>193379</xdr:rowOff>
    </xdr:from>
    <xdr:ext cx="476249" cy="352425"/>
    <xdr:sp macro="" textlink="">
      <xdr:nvSpPr>
        <xdr:cNvPr id="168" name="Rectangle 167">
          <a:extLst>
            <a:ext uri="{FF2B5EF4-FFF2-40B4-BE49-F238E27FC236}">
              <a16:creationId xmlns:a16="http://schemas.microsoft.com/office/drawing/2014/main" id="{2563A651-AFD9-4BFE-86D2-DDD6D3007D0B}"/>
            </a:ext>
          </a:extLst>
        </xdr:cNvPr>
        <xdr:cNvSpPr/>
      </xdr:nvSpPr>
      <xdr:spPr>
        <a:xfrm>
          <a:off x="23514257" y="8048944"/>
          <a:ext cx="476249" cy="352425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Sold</a:t>
          </a:r>
        </a:p>
      </xdr:txBody>
    </xdr:sp>
    <xdr:clientData/>
  </xdr:oneCellAnchor>
  <xdr:oneCellAnchor>
    <xdr:from>
      <xdr:col>10</xdr:col>
      <xdr:colOff>174115</xdr:colOff>
      <xdr:row>2</xdr:row>
      <xdr:rowOff>40977</xdr:rowOff>
    </xdr:from>
    <xdr:ext cx="476249" cy="352425"/>
    <xdr:sp macro="" textlink="">
      <xdr:nvSpPr>
        <xdr:cNvPr id="169" name="Rectangle 168">
          <a:extLst>
            <a:ext uri="{FF2B5EF4-FFF2-40B4-BE49-F238E27FC236}">
              <a16:creationId xmlns:a16="http://schemas.microsoft.com/office/drawing/2014/main" id="{AB7162DF-722A-4EAC-A9CE-A108DA987533}"/>
            </a:ext>
          </a:extLst>
        </xdr:cNvPr>
        <xdr:cNvSpPr/>
      </xdr:nvSpPr>
      <xdr:spPr>
        <a:xfrm>
          <a:off x="7046454" y="522348"/>
          <a:ext cx="476249" cy="352425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Sold</a:t>
          </a:r>
        </a:p>
      </xdr:txBody>
    </xdr:sp>
    <xdr:clientData/>
  </xdr:oneCellAnchor>
  <xdr:oneCellAnchor>
    <xdr:from>
      <xdr:col>38</xdr:col>
      <xdr:colOff>28270</xdr:colOff>
      <xdr:row>43</xdr:row>
      <xdr:rowOff>7796</xdr:rowOff>
    </xdr:from>
    <xdr:ext cx="476249" cy="352425"/>
    <xdr:sp macro="" textlink="">
      <xdr:nvSpPr>
        <xdr:cNvPr id="170" name="Rectangle 169">
          <a:extLst>
            <a:ext uri="{FF2B5EF4-FFF2-40B4-BE49-F238E27FC236}">
              <a16:creationId xmlns:a16="http://schemas.microsoft.com/office/drawing/2014/main" id="{E5418AB3-D5D7-4270-A6E6-7B7C94DCC734}"/>
            </a:ext>
          </a:extLst>
        </xdr:cNvPr>
        <xdr:cNvSpPr/>
      </xdr:nvSpPr>
      <xdr:spPr>
        <a:xfrm>
          <a:off x="23533512" y="8887554"/>
          <a:ext cx="476249" cy="352425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Sold</a:t>
          </a:r>
        </a:p>
      </xdr:txBody>
    </xdr:sp>
    <xdr:clientData/>
  </xdr:oneCellAnchor>
  <xdr:oneCellAnchor>
    <xdr:from>
      <xdr:col>38</xdr:col>
      <xdr:colOff>47525</xdr:colOff>
      <xdr:row>44</xdr:row>
      <xdr:rowOff>160195</xdr:rowOff>
    </xdr:from>
    <xdr:ext cx="476249" cy="352425"/>
    <xdr:sp macro="" textlink="">
      <xdr:nvSpPr>
        <xdr:cNvPr id="171" name="Rectangle 170">
          <a:extLst>
            <a:ext uri="{FF2B5EF4-FFF2-40B4-BE49-F238E27FC236}">
              <a16:creationId xmlns:a16="http://schemas.microsoft.com/office/drawing/2014/main" id="{8A32E934-7FBD-490A-98E7-568F15808DBD}"/>
            </a:ext>
          </a:extLst>
        </xdr:cNvPr>
        <xdr:cNvSpPr/>
      </xdr:nvSpPr>
      <xdr:spPr>
        <a:xfrm>
          <a:off x="23552767" y="9244792"/>
          <a:ext cx="476249" cy="352425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Sold</a:t>
          </a:r>
        </a:p>
      </xdr:txBody>
    </xdr:sp>
    <xdr:clientData/>
  </xdr:oneCellAnchor>
  <xdr:oneCellAnchor>
    <xdr:from>
      <xdr:col>38</xdr:col>
      <xdr:colOff>36054</xdr:colOff>
      <xdr:row>51</xdr:row>
      <xdr:rowOff>5337</xdr:rowOff>
    </xdr:from>
    <xdr:ext cx="476249" cy="352425"/>
    <xdr:sp macro="" textlink="">
      <xdr:nvSpPr>
        <xdr:cNvPr id="172" name="Rectangle 171">
          <a:extLst>
            <a:ext uri="{FF2B5EF4-FFF2-40B4-BE49-F238E27FC236}">
              <a16:creationId xmlns:a16="http://schemas.microsoft.com/office/drawing/2014/main" id="{E17BC40E-1FCD-49E7-B4E6-BEA4107FFF76}"/>
            </a:ext>
          </a:extLst>
        </xdr:cNvPr>
        <xdr:cNvSpPr/>
      </xdr:nvSpPr>
      <xdr:spPr>
        <a:xfrm>
          <a:off x="23541296" y="10523805"/>
          <a:ext cx="476249" cy="352425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Sold</a:t>
          </a:r>
        </a:p>
      </xdr:txBody>
    </xdr:sp>
    <xdr:clientData/>
  </xdr:oneCellAnchor>
  <xdr:oneCellAnchor>
    <xdr:from>
      <xdr:col>34</xdr:col>
      <xdr:colOff>24583</xdr:colOff>
      <xdr:row>35</xdr:row>
      <xdr:rowOff>167979</xdr:rowOff>
    </xdr:from>
    <xdr:ext cx="476249" cy="352425"/>
    <xdr:sp macro="" textlink="">
      <xdr:nvSpPr>
        <xdr:cNvPr id="173" name="Rectangle 172">
          <a:extLst>
            <a:ext uri="{FF2B5EF4-FFF2-40B4-BE49-F238E27FC236}">
              <a16:creationId xmlns:a16="http://schemas.microsoft.com/office/drawing/2014/main" id="{35C96346-49E3-4332-AD4B-3C07DA00B912}"/>
            </a:ext>
          </a:extLst>
        </xdr:cNvPr>
        <xdr:cNvSpPr/>
      </xdr:nvSpPr>
      <xdr:spPr>
        <a:xfrm>
          <a:off x="21153696" y="7409027"/>
          <a:ext cx="476249" cy="352425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Sold</a:t>
          </a:r>
        </a:p>
      </xdr:txBody>
    </xdr:sp>
    <xdr:clientData/>
  </xdr:oneCellAnchor>
  <xdr:oneCellAnchor>
    <xdr:from>
      <xdr:col>34</xdr:col>
      <xdr:colOff>33596</xdr:colOff>
      <xdr:row>41</xdr:row>
      <xdr:rowOff>146266</xdr:rowOff>
    </xdr:from>
    <xdr:ext cx="476249" cy="352425"/>
    <xdr:sp macro="" textlink="">
      <xdr:nvSpPr>
        <xdr:cNvPr id="174" name="Rectangle 173">
          <a:extLst>
            <a:ext uri="{FF2B5EF4-FFF2-40B4-BE49-F238E27FC236}">
              <a16:creationId xmlns:a16="http://schemas.microsoft.com/office/drawing/2014/main" id="{9D3D069F-0262-44A9-9B1D-421866E08C94}"/>
            </a:ext>
          </a:extLst>
        </xdr:cNvPr>
        <xdr:cNvSpPr/>
      </xdr:nvSpPr>
      <xdr:spPr>
        <a:xfrm>
          <a:off x="21162709" y="8616347"/>
          <a:ext cx="476249" cy="352425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Sold</a:t>
          </a:r>
        </a:p>
      </xdr:txBody>
    </xdr:sp>
    <xdr:clientData/>
  </xdr:oneCellAnchor>
  <xdr:oneCellAnchor>
    <xdr:from>
      <xdr:col>34</xdr:col>
      <xdr:colOff>93819</xdr:colOff>
      <xdr:row>47</xdr:row>
      <xdr:rowOff>73343</xdr:rowOff>
    </xdr:from>
    <xdr:ext cx="476249" cy="352425"/>
    <xdr:sp macro="" textlink="">
      <xdr:nvSpPr>
        <xdr:cNvPr id="175" name="Rectangle 174">
          <a:extLst>
            <a:ext uri="{FF2B5EF4-FFF2-40B4-BE49-F238E27FC236}">
              <a16:creationId xmlns:a16="http://schemas.microsoft.com/office/drawing/2014/main" id="{87F6AA5E-C244-4AC1-9127-8CEB625CF59B}"/>
            </a:ext>
          </a:extLst>
        </xdr:cNvPr>
        <xdr:cNvSpPr/>
      </xdr:nvSpPr>
      <xdr:spPr>
        <a:xfrm>
          <a:off x="21222932" y="9772456"/>
          <a:ext cx="476249" cy="352425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Sold</a:t>
          </a:r>
        </a:p>
      </xdr:txBody>
    </xdr:sp>
    <xdr:clientData/>
  </xdr:oneCellAnchor>
  <xdr:oneCellAnchor>
    <xdr:from>
      <xdr:col>34</xdr:col>
      <xdr:colOff>143800</xdr:colOff>
      <xdr:row>51</xdr:row>
      <xdr:rowOff>92598</xdr:rowOff>
    </xdr:from>
    <xdr:ext cx="476249" cy="352425"/>
    <xdr:sp macro="" textlink="">
      <xdr:nvSpPr>
        <xdr:cNvPr id="176" name="Rectangle 175">
          <a:extLst>
            <a:ext uri="{FF2B5EF4-FFF2-40B4-BE49-F238E27FC236}">
              <a16:creationId xmlns:a16="http://schemas.microsoft.com/office/drawing/2014/main" id="{98F88357-D439-410E-9551-A841FC6E820B}"/>
            </a:ext>
          </a:extLst>
        </xdr:cNvPr>
        <xdr:cNvSpPr/>
      </xdr:nvSpPr>
      <xdr:spPr>
        <a:xfrm>
          <a:off x="21272913" y="10611066"/>
          <a:ext cx="476249" cy="352425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Sold</a:t>
          </a:r>
        </a:p>
      </xdr:txBody>
    </xdr:sp>
    <xdr:clientData/>
  </xdr:oneCellAnchor>
  <xdr:oneCellAnchor>
    <xdr:from>
      <xdr:col>31</xdr:col>
      <xdr:colOff>398620</xdr:colOff>
      <xdr:row>59</xdr:row>
      <xdr:rowOff>193789</xdr:rowOff>
    </xdr:from>
    <xdr:ext cx="476249" cy="352425"/>
    <xdr:sp macro="" textlink="">
      <xdr:nvSpPr>
        <xdr:cNvPr id="177" name="Rectangle 176">
          <a:extLst>
            <a:ext uri="{FF2B5EF4-FFF2-40B4-BE49-F238E27FC236}">
              <a16:creationId xmlns:a16="http://schemas.microsoft.com/office/drawing/2014/main" id="{53BB6FCD-4C6A-4EA7-8D4A-7B63FB41065B}"/>
            </a:ext>
          </a:extLst>
        </xdr:cNvPr>
        <xdr:cNvSpPr/>
      </xdr:nvSpPr>
      <xdr:spPr>
        <a:xfrm>
          <a:off x="19745636" y="12350966"/>
          <a:ext cx="476249" cy="352425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Sold</a:t>
          </a:r>
        </a:p>
      </xdr:txBody>
    </xdr:sp>
    <xdr:clientData/>
  </xdr:oneCellAnchor>
  <xdr:oneCellAnchor>
    <xdr:from>
      <xdr:col>32</xdr:col>
      <xdr:colOff>151585</xdr:colOff>
      <xdr:row>69</xdr:row>
      <xdr:rowOff>28688</xdr:rowOff>
    </xdr:from>
    <xdr:ext cx="476249" cy="352425"/>
    <xdr:sp macro="" textlink="">
      <xdr:nvSpPr>
        <xdr:cNvPr id="178" name="Rectangle 177">
          <a:extLst>
            <a:ext uri="{FF2B5EF4-FFF2-40B4-BE49-F238E27FC236}">
              <a16:creationId xmlns:a16="http://schemas.microsoft.com/office/drawing/2014/main" id="{0F017F73-9EED-4C0D-B391-AAE4876C9958}"/>
            </a:ext>
          </a:extLst>
        </xdr:cNvPr>
        <xdr:cNvSpPr/>
      </xdr:nvSpPr>
      <xdr:spPr>
        <a:xfrm>
          <a:off x="20092633" y="14234253"/>
          <a:ext cx="476249" cy="352425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Sold</a:t>
          </a:r>
        </a:p>
      </xdr:txBody>
    </xdr:sp>
    <xdr:clientData/>
  </xdr:oneCellAnchor>
  <xdr:oneCellAnchor>
    <xdr:from>
      <xdr:col>30</xdr:col>
      <xdr:colOff>6968</xdr:colOff>
      <xdr:row>68</xdr:row>
      <xdr:rowOff>160604</xdr:rowOff>
    </xdr:from>
    <xdr:ext cx="476249" cy="352425"/>
    <xdr:sp macro="" textlink="">
      <xdr:nvSpPr>
        <xdr:cNvPr id="179" name="Rectangle 178">
          <a:extLst>
            <a:ext uri="{FF2B5EF4-FFF2-40B4-BE49-F238E27FC236}">
              <a16:creationId xmlns:a16="http://schemas.microsoft.com/office/drawing/2014/main" id="{DD77FA6B-4DC8-41F0-AFAA-59A7925490BD}"/>
            </a:ext>
          </a:extLst>
        </xdr:cNvPr>
        <xdr:cNvSpPr/>
      </xdr:nvSpPr>
      <xdr:spPr>
        <a:xfrm>
          <a:off x="18759952" y="14161330"/>
          <a:ext cx="476249" cy="352425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Sold</a:t>
          </a:r>
        </a:p>
      </xdr:txBody>
    </xdr:sp>
    <xdr:clientData/>
  </xdr:oneCellAnchor>
  <xdr:oneCellAnchor>
    <xdr:from>
      <xdr:col>28</xdr:col>
      <xdr:colOff>435901</xdr:colOff>
      <xdr:row>68</xdr:row>
      <xdr:rowOff>190101</xdr:rowOff>
    </xdr:from>
    <xdr:ext cx="476249" cy="352425"/>
    <xdr:sp macro="" textlink="">
      <xdr:nvSpPr>
        <xdr:cNvPr id="180" name="Rectangle 179">
          <a:extLst>
            <a:ext uri="{FF2B5EF4-FFF2-40B4-BE49-F238E27FC236}">
              <a16:creationId xmlns:a16="http://schemas.microsoft.com/office/drawing/2014/main" id="{6D50AB0C-9AC6-42D5-8E94-3B8817918C65}"/>
            </a:ext>
          </a:extLst>
        </xdr:cNvPr>
        <xdr:cNvSpPr/>
      </xdr:nvSpPr>
      <xdr:spPr>
        <a:xfrm>
          <a:off x="18000820" y="14190827"/>
          <a:ext cx="476249" cy="352425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Sold</a:t>
          </a:r>
        </a:p>
      </xdr:txBody>
    </xdr:sp>
    <xdr:clientData/>
  </xdr:oneCellAnchor>
  <xdr:oneCellAnchor>
    <xdr:from>
      <xdr:col>25</xdr:col>
      <xdr:colOff>311768</xdr:colOff>
      <xdr:row>59</xdr:row>
      <xdr:rowOff>106937</xdr:rowOff>
    </xdr:from>
    <xdr:ext cx="476249" cy="352425"/>
    <xdr:sp macro="" textlink="">
      <xdr:nvSpPr>
        <xdr:cNvPr id="181" name="Rectangle 180">
          <a:extLst>
            <a:ext uri="{FF2B5EF4-FFF2-40B4-BE49-F238E27FC236}">
              <a16:creationId xmlns:a16="http://schemas.microsoft.com/office/drawing/2014/main" id="{19BCB65F-C17F-4418-8CD4-EABFCF5138B7}"/>
            </a:ext>
          </a:extLst>
        </xdr:cNvPr>
        <xdr:cNvSpPr/>
      </xdr:nvSpPr>
      <xdr:spPr>
        <a:xfrm>
          <a:off x="16094591" y="12264114"/>
          <a:ext cx="476249" cy="352425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Sold</a:t>
          </a:r>
        </a:p>
      </xdr:txBody>
    </xdr:sp>
    <xdr:clientData/>
  </xdr:oneCellAnchor>
  <xdr:oneCellAnchor>
    <xdr:from>
      <xdr:col>24</xdr:col>
      <xdr:colOff>54491</xdr:colOff>
      <xdr:row>59</xdr:row>
      <xdr:rowOff>126192</xdr:rowOff>
    </xdr:from>
    <xdr:ext cx="476249" cy="352425"/>
    <xdr:sp macro="" textlink="">
      <xdr:nvSpPr>
        <xdr:cNvPr id="182" name="Rectangle 181">
          <a:extLst>
            <a:ext uri="{FF2B5EF4-FFF2-40B4-BE49-F238E27FC236}">
              <a16:creationId xmlns:a16="http://schemas.microsoft.com/office/drawing/2014/main" id="{A24F02FB-840F-41F1-BF71-49663C3AD490}"/>
            </a:ext>
          </a:extLst>
        </xdr:cNvPr>
        <xdr:cNvSpPr/>
      </xdr:nvSpPr>
      <xdr:spPr>
        <a:xfrm>
          <a:off x="15243281" y="12283369"/>
          <a:ext cx="476249" cy="352425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Sold</a:t>
          </a:r>
        </a:p>
      </xdr:txBody>
    </xdr:sp>
    <xdr:clientData/>
  </xdr:oneCellAnchor>
  <xdr:oneCellAnchor>
    <xdr:from>
      <xdr:col>21</xdr:col>
      <xdr:colOff>217132</xdr:colOff>
      <xdr:row>59</xdr:row>
      <xdr:rowOff>114721</xdr:rowOff>
    </xdr:from>
    <xdr:ext cx="476249" cy="352425"/>
    <xdr:sp macro="" textlink="">
      <xdr:nvSpPr>
        <xdr:cNvPr id="183" name="Rectangle 182">
          <a:extLst>
            <a:ext uri="{FF2B5EF4-FFF2-40B4-BE49-F238E27FC236}">
              <a16:creationId xmlns:a16="http://schemas.microsoft.com/office/drawing/2014/main" id="{A113C081-ABC6-44A2-90A9-16FA6F005298}"/>
            </a:ext>
          </a:extLst>
        </xdr:cNvPr>
        <xdr:cNvSpPr/>
      </xdr:nvSpPr>
      <xdr:spPr>
        <a:xfrm>
          <a:off x="13623826" y="12271898"/>
          <a:ext cx="476249" cy="352425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Sold</a:t>
          </a:r>
        </a:p>
      </xdr:txBody>
    </xdr:sp>
    <xdr:clientData/>
  </xdr:oneCellAnchor>
  <xdr:oneCellAnchor>
    <xdr:from>
      <xdr:col>26</xdr:col>
      <xdr:colOff>349049</xdr:colOff>
      <xdr:row>68</xdr:row>
      <xdr:rowOff>174943</xdr:rowOff>
    </xdr:from>
    <xdr:ext cx="476249" cy="352425"/>
    <xdr:sp macro="" textlink="">
      <xdr:nvSpPr>
        <xdr:cNvPr id="184" name="Rectangle 183">
          <a:extLst>
            <a:ext uri="{FF2B5EF4-FFF2-40B4-BE49-F238E27FC236}">
              <a16:creationId xmlns:a16="http://schemas.microsoft.com/office/drawing/2014/main" id="{44CC4901-18A3-4189-9DFF-8A6F9AFF1443}"/>
            </a:ext>
          </a:extLst>
        </xdr:cNvPr>
        <xdr:cNvSpPr/>
      </xdr:nvSpPr>
      <xdr:spPr>
        <a:xfrm>
          <a:off x="16725904" y="14175669"/>
          <a:ext cx="476249" cy="352425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Sold</a:t>
          </a:r>
        </a:p>
      </xdr:txBody>
    </xdr:sp>
    <xdr:clientData/>
  </xdr:oneCellAnchor>
  <xdr:oneCellAnchor>
    <xdr:from>
      <xdr:col>25</xdr:col>
      <xdr:colOff>91771</xdr:colOff>
      <xdr:row>68</xdr:row>
      <xdr:rowOff>194198</xdr:rowOff>
    </xdr:from>
    <xdr:ext cx="476249" cy="352425"/>
    <xdr:sp macro="" textlink="">
      <xdr:nvSpPr>
        <xdr:cNvPr id="185" name="Rectangle 184">
          <a:extLst>
            <a:ext uri="{FF2B5EF4-FFF2-40B4-BE49-F238E27FC236}">
              <a16:creationId xmlns:a16="http://schemas.microsoft.com/office/drawing/2014/main" id="{B01A9D0B-E1DE-4588-8C0F-D7E44FBBC803}"/>
            </a:ext>
          </a:extLst>
        </xdr:cNvPr>
        <xdr:cNvSpPr/>
      </xdr:nvSpPr>
      <xdr:spPr>
        <a:xfrm>
          <a:off x="15874594" y="14194924"/>
          <a:ext cx="476249" cy="352425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Sold</a:t>
          </a:r>
        </a:p>
      </xdr:txBody>
    </xdr:sp>
    <xdr:clientData/>
  </xdr:oneCellAnchor>
  <xdr:oneCellAnchor>
    <xdr:from>
      <xdr:col>22</xdr:col>
      <xdr:colOff>264655</xdr:colOff>
      <xdr:row>69</xdr:row>
      <xdr:rowOff>8614</xdr:rowOff>
    </xdr:from>
    <xdr:ext cx="476249" cy="352425"/>
    <xdr:sp macro="" textlink="">
      <xdr:nvSpPr>
        <xdr:cNvPr id="186" name="Rectangle 185">
          <a:extLst>
            <a:ext uri="{FF2B5EF4-FFF2-40B4-BE49-F238E27FC236}">
              <a16:creationId xmlns:a16="http://schemas.microsoft.com/office/drawing/2014/main" id="{69460473-4E7B-4FDC-8149-045160C05F23}"/>
            </a:ext>
          </a:extLst>
        </xdr:cNvPr>
        <xdr:cNvSpPr/>
      </xdr:nvSpPr>
      <xdr:spPr>
        <a:xfrm>
          <a:off x="14265381" y="14214179"/>
          <a:ext cx="476249" cy="352425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Sold</a:t>
          </a:r>
        </a:p>
      </xdr:txBody>
    </xdr:sp>
    <xdr:clientData/>
  </xdr:oneCellAnchor>
  <xdr:oneCellAnchor>
    <xdr:from>
      <xdr:col>20</xdr:col>
      <xdr:colOff>109798</xdr:colOff>
      <xdr:row>68</xdr:row>
      <xdr:rowOff>181498</xdr:rowOff>
    </xdr:from>
    <xdr:ext cx="476249" cy="352425"/>
    <xdr:sp macro="" textlink="">
      <xdr:nvSpPr>
        <xdr:cNvPr id="187" name="Rectangle 186">
          <a:extLst>
            <a:ext uri="{FF2B5EF4-FFF2-40B4-BE49-F238E27FC236}">
              <a16:creationId xmlns:a16="http://schemas.microsoft.com/office/drawing/2014/main" id="{88984888-06C1-4431-9292-E3D7DC6D3909}"/>
            </a:ext>
          </a:extLst>
        </xdr:cNvPr>
        <xdr:cNvSpPr/>
      </xdr:nvSpPr>
      <xdr:spPr>
        <a:xfrm>
          <a:off x="12922459" y="14182224"/>
          <a:ext cx="476249" cy="352425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Sold</a:t>
          </a:r>
        </a:p>
      </xdr:txBody>
    </xdr:sp>
    <xdr:clientData/>
  </xdr:oneCellAnchor>
  <xdr:oneCellAnchor>
    <xdr:from>
      <xdr:col>18</xdr:col>
      <xdr:colOff>477278</xdr:colOff>
      <xdr:row>68</xdr:row>
      <xdr:rowOff>159785</xdr:rowOff>
    </xdr:from>
    <xdr:ext cx="476249" cy="352425"/>
    <xdr:sp macro="" textlink="">
      <xdr:nvSpPr>
        <xdr:cNvPr id="188" name="Rectangle 187">
          <a:extLst>
            <a:ext uri="{FF2B5EF4-FFF2-40B4-BE49-F238E27FC236}">
              <a16:creationId xmlns:a16="http://schemas.microsoft.com/office/drawing/2014/main" id="{9DCA6C30-97B4-46B1-A1C0-9DB9F214F476}"/>
            </a:ext>
          </a:extLst>
        </xdr:cNvPr>
        <xdr:cNvSpPr/>
      </xdr:nvSpPr>
      <xdr:spPr>
        <a:xfrm>
          <a:off x="12101875" y="14160511"/>
          <a:ext cx="476249" cy="352425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Sold</a:t>
          </a:r>
        </a:p>
      </xdr:txBody>
    </xdr:sp>
    <xdr:clientData/>
  </xdr:oneCellAnchor>
  <xdr:oneCellAnchor>
    <xdr:from>
      <xdr:col>16</xdr:col>
      <xdr:colOff>332662</xdr:colOff>
      <xdr:row>68</xdr:row>
      <xdr:rowOff>168798</xdr:rowOff>
    </xdr:from>
    <xdr:ext cx="476249" cy="352425"/>
    <xdr:sp macro="" textlink="">
      <xdr:nvSpPr>
        <xdr:cNvPr id="189" name="Rectangle 188">
          <a:extLst>
            <a:ext uri="{FF2B5EF4-FFF2-40B4-BE49-F238E27FC236}">
              <a16:creationId xmlns:a16="http://schemas.microsoft.com/office/drawing/2014/main" id="{3572150E-FED1-4919-96A5-F6829EA7B474}"/>
            </a:ext>
          </a:extLst>
        </xdr:cNvPr>
        <xdr:cNvSpPr/>
      </xdr:nvSpPr>
      <xdr:spPr>
        <a:xfrm>
          <a:off x="10769194" y="14169524"/>
          <a:ext cx="476249" cy="352425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Sold</a:t>
          </a:r>
        </a:p>
      </xdr:txBody>
    </xdr:sp>
    <xdr:clientData/>
  </xdr:oneCellAnchor>
  <xdr:oneCellAnchor>
    <xdr:from>
      <xdr:col>15</xdr:col>
      <xdr:colOff>136836</xdr:colOff>
      <xdr:row>68</xdr:row>
      <xdr:rowOff>177811</xdr:rowOff>
    </xdr:from>
    <xdr:ext cx="476249" cy="352425"/>
    <xdr:sp macro="" textlink="">
      <xdr:nvSpPr>
        <xdr:cNvPr id="190" name="Rectangle 189">
          <a:extLst>
            <a:ext uri="{FF2B5EF4-FFF2-40B4-BE49-F238E27FC236}">
              <a16:creationId xmlns:a16="http://schemas.microsoft.com/office/drawing/2014/main" id="{11C946DF-6829-4001-9B12-FD8DB310B77F}"/>
            </a:ext>
          </a:extLst>
        </xdr:cNvPr>
        <xdr:cNvSpPr/>
      </xdr:nvSpPr>
      <xdr:spPr>
        <a:xfrm>
          <a:off x="9979336" y="14178537"/>
          <a:ext cx="476249" cy="352425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Sold</a:t>
          </a:r>
        </a:p>
      </xdr:txBody>
    </xdr:sp>
    <xdr:clientData/>
  </xdr:oneCellAnchor>
  <xdr:oneCellAnchor>
    <xdr:from>
      <xdr:col>18</xdr:col>
      <xdr:colOff>555526</xdr:colOff>
      <xdr:row>50</xdr:row>
      <xdr:rowOff>186824</xdr:rowOff>
    </xdr:from>
    <xdr:ext cx="476249" cy="352425"/>
    <xdr:sp macro="" textlink="">
      <xdr:nvSpPr>
        <xdr:cNvPr id="191" name="Rectangle 190">
          <a:extLst>
            <a:ext uri="{FF2B5EF4-FFF2-40B4-BE49-F238E27FC236}">
              <a16:creationId xmlns:a16="http://schemas.microsoft.com/office/drawing/2014/main" id="{68E7F6D7-7910-4411-908F-63A37CBF011C}"/>
            </a:ext>
          </a:extLst>
        </xdr:cNvPr>
        <xdr:cNvSpPr/>
      </xdr:nvSpPr>
      <xdr:spPr>
        <a:xfrm>
          <a:off x="12180123" y="10500453"/>
          <a:ext cx="476249" cy="352425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Sold</a:t>
          </a:r>
        </a:p>
      </xdr:txBody>
    </xdr:sp>
    <xdr:clientData/>
  </xdr:oneCellAnchor>
  <xdr:oneCellAnchor>
    <xdr:from>
      <xdr:col>18</xdr:col>
      <xdr:colOff>533814</xdr:colOff>
      <xdr:row>47</xdr:row>
      <xdr:rowOff>31966</xdr:rowOff>
    </xdr:from>
    <xdr:ext cx="476249" cy="352425"/>
    <xdr:sp macro="" textlink="">
      <xdr:nvSpPr>
        <xdr:cNvPr id="192" name="Rectangle 191">
          <a:extLst>
            <a:ext uri="{FF2B5EF4-FFF2-40B4-BE49-F238E27FC236}">
              <a16:creationId xmlns:a16="http://schemas.microsoft.com/office/drawing/2014/main" id="{974F3FF9-C96B-4FDB-AAB8-AFDA5D51FA95}"/>
            </a:ext>
          </a:extLst>
        </xdr:cNvPr>
        <xdr:cNvSpPr/>
      </xdr:nvSpPr>
      <xdr:spPr>
        <a:xfrm>
          <a:off x="12158411" y="9731079"/>
          <a:ext cx="476249" cy="352425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Sold</a:t>
          </a:r>
        </a:p>
      </xdr:txBody>
    </xdr:sp>
    <xdr:clientData/>
  </xdr:oneCellAnchor>
  <xdr:oneCellAnchor>
    <xdr:from>
      <xdr:col>18</xdr:col>
      <xdr:colOff>501859</xdr:colOff>
      <xdr:row>40</xdr:row>
      <xdr:rowOff>163882</xdr:rowOff>
    </xdr:from>
    <xdr:ext cx="476249" cy="352425"/>
    <xdr:sp macro="" textlink="">
      <xdr:nvSpPr>
        <xdr:cNvPr id="193" name="Rectangle 192">
          <a:extLst>
            <a:ext uri="{FF2B5EF4-FFF2-40B4-BE49-F238E27FC236}">
              <a16:creationId xmlns:a16="http://schemas.microsoft.com/office/drawing/2014/main" id="{5341300D-90AC-4A3F-BF3B-C72D9931FAA8}"/>
            </a:ext>
          </a:extLst>
        </xdr:cNvPr>
        <xdr:cNvSpPr/>
      </xdr:nvSpPr>
      <xdr:spPr>
        <a:xfrm>
          <a:off x="12126456" y="8429124"/>
          <a:ext cx="476249" cy="352425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Sold</a:t>
          </a:r>
        </a:p>
      </xdr:txBody>
    </xdr:sp>
    <xdr:clientData/>
  </xdr:oneCellAnchor>
  <xdr:oneCellAnchor>
    <xdr:from>
      <xdr:col>18</xdr:col>
      <xdr:colOff>582565</xdr:colOff>
      <xdr:row>36</xdr:row>
      <xdr:rowOff>162653</xdr:rowOff>
    </xdr:from>
    <xdr:ext cx="476249" cy="352425"/>
    <xdr:sp macro="" textlink="">
      <xdr:nvSpPr>
        <xdr:cNvPr id="194" name="Rectangle 193">
          <a:extLst>
            <a:ext uri="{FF2B5EF4-FFF2-40B4-BE49-F238E27FC236}">
              <a16:creationId xmlns:a16="http://schemas.microsoft.com/office/drawing/2014/main" id="{09E343A8-0D7B-4B6F-9FF3-8A32E64BD732}"/>
            </a:ext>
          </a:extLst>
        </xdr:cNvPr>
        <xdr:cNvSpPr/>
      </xdr:nvSpPr>
      <xdr:spPr>
        <a:xfrm>
          <a:off x="12207162" y="7608540"/>
          <a:ext cx="476249" cy="352425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Sold</a:t>
          </a:r>
        </a:p>
      </xdr:txBody>
    </xdr:sp>
    <xdr:clientData/>
  </xdr:oneCellAnchor>
  <xdr:oneCellAnchor>
    <xdr:from>
      <xdr:col>37</xdr:col>
      <xdr:colOff>510870</xdr:colOff>
      <xdr:row>30</xdr:row>
      <xdr:rowOff>131927</xdr:rowOff>
    </xdr:from>
    <xdr:ext cx="748887" cy="352425"/>
    <xdr:sp macro="" textlink="">
      <xdr:nvSpPr>
        <xdr:cNvPr id="195" name="Rectangle 194">
          <a:extLst>
            <a:ext uri="{FF2B5EF4-FFF2-40B4-BE49-F238E27FC236}">
              <a16:creationId xmlns:a16="http://schemas.microsoft.com/office/drawing/2014/main" id="{82DB2561-2928-419E-A63D-C64773474E97}"/>
            </a:ext>
          </a:extLst>
        </xdr:cNvPr>
        <xdr:cNvSpPr/>
      </xdr:nvSpPr>
      <xdr:spPr>
        <a:xfrm>
          <a:off x="23422080" y="6348782"/>
          <a:ext cx="748887" cy="352425"/>
        </a:xfrm>
        <a:prstGeom prst="rect">
          <a:avLst/>
        </a:prstGeom>
        <a:solidFill>
          <a:srgbClr val="FFFF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Reserve</a:t>
          </a:r>
        </a:p>
      </xdr:txBody>
    </xdr:sp>
    <xdr:clientData/>
  </xdr:oneCellAnchor>
  <xdr:oneCellAnchor>
    <xdr:from>
      <xdr:col>37</xdr:col>
      <xdr:colOff>478915</xdr:colOff>
      <xdr:row>47</xdr:row>
      <xdr:rowOff>7795</xdr:rowOff>
    </xdr:from>
    <xdr:ext cx="748887" cy="352425"/>
    <xdr:sp macro="" textlink="">
      <xdr:nvSpPr>
        <xdr:cNvPr id="196" name="Rectangle 195">
          <a:extLst>
            <a:ext uri="{FF2B5EF4-FFF2-40B4-BE49-F238E27FC236}">
              <a16:creationId xmlns:a16="http://schemas.microsoft.com/office/drawing/2014/main" id="{7551267D-1400-4A36-9CEF-2D6263C4226C}"/>
            </a:ext>
          </a:extLst>
        </xdr:cNvPr>
        <xdr:cNvSpPr/>
      </xdr:nvSpPr>
      <xdr:spPr>
        <a:xfrm>
          <a:off x="23390125" y="9706908"/>
          <a:ext cx="748887" cy="352425"/>
        </a:xfrm>
        <a:prstGeom prst="rect">
          <a:avLst/>
        </a:prstGeom>
        <a:solidFill>
          <a:srgbClr val="FFFF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Reserve</a:t>
          </a:r>
        </a:p>
      </xdr:txBody>
    </xdr:sp>
    <xdr:clientData/>
  </xdr:oneCellAnchor>
  <xdr:oneCellAnchor>
    <xdr:from>
      <xdr:col>37</xdr:col>
      <xdr:colOff>467444</xdr:colOff>
      <xdr:row>49</xdr:row>
      <xdr:rowOff>6566</xdr:rowOff>
    </xdr:from>
    <xdr:ext cx="748887" cy="352425"/>
    <xdr:sp macro="" textlink="">
      <xdr:nvSpPr>
        <xdr:cNvPr id="197" name="Rectangle 196">
          <a:extLst>
            <a:ext uri="{FF2B5EF4-FFF2-40B4-BE49-F238E27FC236}">
              <a16:creationId xmlns:a16="http://schemas.microsoft.com/office/drawing/2014/main" id="{62663D9D-2889-48A7-92ED-0842D92690D3}"/>
            </a:ext>
          </a:extLst>
        </xdr:cNvPr>
        <xdr:cNvSpPr/>
      </xdr:nvSpPr>
      <xdr:spPr>
        <a:xfrm>
          <a:off x="23378654" y="10115356"/>
          <a:ext cx="748887" cy="352425"/>
        </a:xfrm>
        <a:prstGeom prst="rect">
          <a:avLst/>
        </a:prstGeom>
        <a:solidFill>
          <a:srgbClr val="FFFF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Reserve</a:t>
          </a:r>
        </a:p>
      </xdr:txBody>
    </xdr:sp>
    <xdr:clientData/>
  </xdr:oneCellAnchor>
  <xdr:oneCellAnchor>
    <xdr:from>
      <xdr:col>15</xdr:col>
      <xdr:colOff>430160</xdr:colOff>
      <xdr:row>41</xdr:row>
      <xdr:rowOff>0</xdr:rowOff>
    </xdr:from>
    <xdr:ext cx="476249" cy="306483"/>
    <xdr:sp macro="" textlink="">
      <xdr:nvSpPr>
        <xdr:cNvPr id="199" name="Rectangle 198">
          <a:extLst>
            <a:ext uri="{FF2B5EF4-FFF2-40B4-BE49-F238E27FC236}">
              <a16:creationId xmlns:a16="http://schemas.microsoft.com/office/drawing/2014/main" id="{14C88E99-3511-428A-85F9-95095575F50B}"/>
            </a:ext>
          </a:extLst>
        </xdr:cNvPr>
        <xdr:cNvSpPr/>
      </xdr:nvSpPr>
      <xdr:spPr>
        <a:xfrm>
          <a:off x="10272660" y="8470081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1st Phase</a:t>
          </a:r>
        </a:p>
      </xdr:txBody>
    </xdr:sp>
    <xdr:clientData/>
  </xdr:oneCellAnchor>
  <xdr:oneCellAnchor>
    <xdr:from>
      <xdr:col>15</xdr:col>
      <xdr:colOff>408447</xdr:colOff>
      <xdr:row>43</xdr:row>
      <xdr:rowOff>9013</xdr:rowOff>
    </xdr:from>
    <xdr:ext cx="476249" cy="306483"/>
    <xdr:sp macro="" textlink="">
      <xdr:nvSpPr>
        <xdr:cNvPr id="200" name="Rectangle 199">
          <a:extLst>
            <a:ext uri="{FF2B5EF4-FFF2-40B4-BE49-F238E27FC236}">
              <a16:creationId xmlns:a16="http://schemas.microsoft.com/office/drawing/2014/main" id="{154EC25F-EA84-4298-88C4-78A44F6DD1B1}"/>
            </a:ext>
          </a:extLst>
        </xdr:cNvPr>
        <xdr:cNvSpPr/>
      </xdr:nvSpPr>
      <xdr:spPr>
        <a:xfrm>
          <a:off x="10250947" y="8888771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1st Phase</a:t>
          </a:r>
        </a:p>
      </xdr:txBody>
    </xdr:sp>
    <xdr:clientData/>
  </xdr:oneCellAnchor>
  <xdr:oneCellAnchor>
    <xdr:from>
      <xdr:col>15</xdr:col>
      <xdr:colOff>427702</xdr:colOff>
      <xdr:row>45</xdr:row>
      <xdr:rowOff>7784</xdr:rowOff>
    </xdr:from>
    <xdr:ext cx="476249" cy="306483"/>
    <xdr:sp macro="" textlink="">
      <xdr:nvSpPr>
        <xdr:cNvPr id="201" name="Rectangle 200">
          <a:extLst>
            <a:ext uri="{FF2B5EF4-FFF2-40B4-BE49-F238E27FC236}">
              <a16:creationId xmlns:a16="http://schemas.microsoft.com/office/drawing/2014/main" id="{115D0B80-A2D6-4D9F-9F63-E3A7C6BA9ED3}"/>
            </a:ext>
          </a:extLst>
        </xdr:cNvPr>
        <xdr:cNvSpPr/>
      </xdr:nvSpPr>
      <xdr:spPr>
        <a:xfrm>
          <a:off x="10270202" y="9297219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1st Phase</a:t>
          </a:r>
        </a:p>
      </xdr:txBody>
    </xdr:sp>
    <xdr:clientData/>
  </xdr:oneCellAnchor>
  <xdr:oneCellAnchor>
    <xdr:from>
      <xdr:col>15</xdr:col>
      <xdr:colOff>395747</xdr:colOff>
      <xdr:row>47</xdr:row>
      <xdr:rowOff>57764</xdr:rowOff>
    </xdr:from>
    <xdr:ext cx="476249" cy="306483"/>
    <xdr:sp macro="" textlink="">
      <xdr:nvSpPr>
        <xdr:cNvPr id="202" name="Rectangle 201">
          <a:extLst>
            <a:ext uri="{FF2B5EF4-FFF2-40B4-BE49-F238E27FC236}">
              <a16:creationId xmlns:a16="http://schemas.microsoft.com/office/drawing/2014/main" id="{1CFE5EE6-6887-4232-8667-B0B9162D8D9A}"/>
            </a:ext>
          </a:extLst>
        </xdr:cNvPr>
        <xdr:cNvSpPr/>
      </xdr:nvSpPr>
      <xdr:spPr>
        <a:xfrm>
          <a:off x="10238247" y="9756877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1st Phase</a:t>
          </a:r>
        </a:p>
      </xdr:txBody>
    </xdr:sp>
    <xdr:clientData/>
  </xdr:oneCellAnchor>
  <xdr:oneCellAnchor>
    <xdr:from>
      <xdr:col>15</xdr:col>
      <xdr:colOff>404760</xdr:colOff>
      <xdr:row>49</xdr:row>
      <xdr:rowOff>25809</xdr:rowOff>
    </xdr:from>
    <xdr:ext cx="476249" cy="306483"/>
    <xdr:sp macro="" textlink="">
      <xdr:nvSpPr>
        <xdr:cNvPr id="203" name="Rectangle 202">
          <a:extLst>
            <a:ext uri="{FF2B5EF4-FFF2-40B4-BE49-F238E27FC236}">
              <a16:creationId xmlns:a16="http://schemas.microsoft.com/office/drawing/2014/main" id="{03DE08A3-CAD5-40AE-A9C8-FD2DF7B7B366}"/>
            </a:ext>
          </a:extLst>
        </xdr:cNvPr>
        <xdr:cNvSpPr/>
      </xdr:nvSpPr>
      <xdr:spPr>
        <a:xfrm>
          <a:off x="10247260" y="10134599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1st Phase</a:t>
          </a:r>
        </a:p>
      </xdr:txBody>
    </xdr:sp>
    <xdr:clientData/>
  </xdr:oneCellAnchor>
  <xdr:oneCellAnchor>
    <xdr:from>
      <xdr:col>15</xdr:col>
      <xdr:colOff>362563</xdr:colOff>
      <xdr:row>51</xdr:row>
      <xdr:rowOff>45063</xdr:rowOff>
    </xdr:from>
    <xdr:ext cx="476249" cy="306483"/>
    <xdr:sp macro="" textlink="">
      <xdr:nvSpPr>
        <xdr:cNvPr id="204" name="Rectangle 203">
          <a:extLst>
            <a:ext uri="{FF2B5EF4-FFF2-40B4-BE49-F238E27FC236}">
              <a16:creationId xmlns:a16="http://schemas.microsoft.com/office/drawing/2014/main" id="{6F8A18E2-E300-410D-A0AD-B8F2E8C509D8}"/>
            </a:ext>
          </a:extLst>
        </xdr:cNvPr>
        <xdr:cNvSpPr/>
      </xdr:nvSpPr>
      <xdr:spPr>
        <a:xfrm>
          <a:off x="10205063" y="10563531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1st Phase</a:t>
          </a:r>
        </a:p>
      </xdr:txBody>
    </xdr:sp>
    <xdr:clientData/>
  </xdr:oneCellAnchor>
  <xdr:oneCellAnchor>
    <xdr:from>
      <xdr:col>15</xdr:col>
      <xdr:colOff>361334</xdr:colOff>
      <xdr:row>55</xdr:row>
      <xdr:rowOff>43833</xdr:rowOff>
    </xdr:from>
    <xdr:ext cx="476249" cy="306483"/>
    <xdr:sp macro="" textlink="">
      <xdr:nvSpPr>
        <xdr:cNvPr id="205" name="Rectangle 204">
          <a:extLst>
            <a:ext uri="{FF2B5EF4-FFF2-40B4-BE49-F238E27FC236}">
              <a16:creationId xmlns:a16="http://schemas.microsoft.com/office/drawing/2014/main" id="{BA5564E9-A411-45ED-A926-3246B1D21A84}"/>
            </a:ext>
          </a:extLst>
        </xdr:cNvPr>
        <xdr:cNvSpPr/>
      </xdr:nvSpPr>
      <xdr:spPr>
        <a:xfrm>
          <a:off x="10203834" y="11381656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1st Phase</a:t>
          </a:r>
        </a:p>
      </xdr:txBody>
    </xdr:sp>
    <xdr:clientData/>
  </xdr:oneCellAnchor>
  <xdr:oneCellAnchor>
    <xdr:from>
      <xdr:col>15</xdr:col>
      <xdr:colOff>349863</xdr:colOff>
      <xdr:row>57</xdr:row>
      <xdr:rowOff>134782</xdr:rowOff>
    </xdr:from>
    <xdr:ext cx="476249" cy="306483"/>
    <xdr:sp macro="" textlink="">
      <xdr:nvSpPr>
        <xdr:cNvPr id="206" name="Rectangle 205">
          <a:extLst>
            <a:ext uri="{FF2B5EF4-FFF2-40B4-BE49-F238E27FC236}">
              <a16:creationId xmlns:a16="http://schemas.microsoft.com/office/drawing/2014/main" id="{3D3D61DD-AD4A-4A72-AC1E-D84E0B35C442}"/>
            </a:ext>
          </a:extLst>
        </xdr:cNvPr>
        <xdr:cNvSpPr/>
      </xdr:nvSpPr>
      <xdr:spPr>
        <a:xfrm>
          <a:off x="10192363" y="11882282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1st Phase</a:t>
          </a:r>
        </a:p>
      </xdr:txBody>
    </xdr:sp>
    <xdr:clientData/>
  </xdr:oneCellAnchor>
  <xdr:oneCellAnchor>
    <xdr:from>
      <xdr:col>15</xdr:col>
      <xdr:colOff>328150</xdr:colOff>
      <xdr:row>59</xdr:row>
      <xdr:rowOff>92586</xdr:rowOff>
    </xdr:from>
    <xdr:ext cx="476249" cy="306483"/>
    <xdr:sp macro="" textlink="">
      <xdr:nvSpPr>
        <xdr:cNvPr id="207" name="Rectangle 206">
          <a:extLst>
            <a:ext uri="{FF2B5EF4-FFF2-40B4-BE49-F238E27FC236}">
              <a16:creationId xmlns:a16="http://schemas.microsoft.com/office/drawing/2014/main" id="{B52AB95C-CDCD-4D65-8CF7-B03A6E9ABC69}"/>
            </a:ext>
          </a:extLst>
        </xdr:cNvPr>
        <xdr:cNvSpPr/>
      </xdr:nvSpPr>
      <xdr:spPr>
        <a:xfrm>
          <a:off x="10170650" y="12249763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1st Phase</a:t>
          </a:r>
        </a:p>
      </xdr:txBody>
    </xdr:sp>
    <xdr:clientData/>
  </xdr:oneCellAnchor>
  <xdr:oneCellAnchor>
    <xdr:from>
      <xdr:col>15</xdr:col>
      <xdr:colOff>326920</xdr:colOff>
      <xdr:row>61</xdr:row>
      <xdr:rowOff>91356</xdr:rowOff>
    </xdr:from>
    <xdr:ext cx="476249" cy="306483"/>
    <xdr:sp macro="" textlink="">
      <xdr:nvSpPr>
        <xdr:cNvPr id="208" name="Rectangle 207">
          <a:extLst>
            <a:ext uri="{FF2B5EF4-FFF2-40B4-BE49-F238E27FC236}">
              <a16:creationId xmlns:a16="http://schemas.microsoft.com/office/drawing/2014/main" id="{A79F2BDD-6953-41C2-97D2-D054359EA2DD}"/>
            </a:ext>
          </a:extLst>
        </xdr:cNvPr>
        <xdr:cNvSpPr/>
      </xdr:nvSpPr>
      <xdr:spPr>
        <a:xfrm>
          <a:off x="10169420" y="12658211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1st Phase</a:t>
          </a:r>
        </a:p>
      </xdr:txBody>
    </xdr:sp>
    <xdr:clientData/>
  </xdr:oneCellAnchor>
  <xdr:oneCellAnchor>
    <xdr:from>
      <xdr:col>22</xdr:col>
      <xdr:colOff>397384</xdr:colOff>
      <xdr:row>59</xdr:row>
      <xdr:rowOff>141337</xdr:rowOff>
    </xdr:from>
    <xdr:ext cx="476249" cy="306483"/>
    <xdr:sp macro="" textlink="">
      <xdr:nvSpPr>
        <xdr:cNvPr id="209" name="Rectangle 208">
          <a:extLst>
            <a:ext uri="{FF2B5EF4-FFF2-40B4-BE49-F238E27FC236}">
              <a16:creationId xmlns:a16="http://schemas.microsoft.com/office/drawing/2014/main" id="{0F733A86-154D-4F1A-B002-74A59A56EE97}"/>
            </a:ext>
          </a:extLst>
        </xdr:cNvPr>
        <xdr:cNvSpPr/>
      </xdr:nvSpPr>
      <xdr:spPr>
        <a:xfrm>
          <a:off x="14398110" y="12298514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1st Phase</a:t>
          </a:r>
        </a:p>
      </xdr:txBody>
    </xdr:sp>
    <xdr:clientData/>
  </xdr:oneCellAnchor>
  <xdr:oneCellAnchor>
    <xdr:from>
      <xdr:col>23</xdr:col>
      <xdr:colOff>519058</xdr:colOff>
      <xdr:row>69</xdr:row>
      <xdr:rowOff>68414</xdr:rowOff>
    </xdr:from>
    <xdr:ext cx="476249" cy="306483"/>
    <xdr:sp macro="" textlink="">
      <xdr:nvSpPr>
        <xdr:cNvPr id="210" name="Rectangle 209">
          <a:extLst>
            <a:ext uri="{FF2B5EF4-FFF2-40B4-BE49-F238E27FC236}">
              <a16:creationId xmlns:a16="http://schemas.microsoft.com/office/drawing/2014/main" id="{8B70493C-E4ED-456A-9F8F-615B55067F8B}"/>
            </a:ext>
          </a:extLst>
        </xdr:cNvPr>
        <xdr:cNvSpPr/>
      </xdr:nvSpPr>
      <xdr:spPr>
        <a:xfrm>
          <a:off x="15113816" y="14273979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1st Phase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0</xdr:colOff>
      <xdr:row>6</xdr:row>
      <xdr:rowOff>0</xdr:rowOff>
    </xdr:from>
    <xdr:ext cx="304800" cy="303649"/>
    <xdr:sp macro="" textlink="">
      <xdr:nvSpPr>
        <xdr:cNvPr id="3" name="AutoShape 1" descr="Image preview">
          <a:extLst>
            <a:ext uri="{FF2B5EF4-FFF2-40B4-BE49-F238E27FC236}">
              <a16:creationId xmlns:a16="http://schemas.microsoft.com/office/drawing/2014/main" id="{7226C71B-FAFC-43FF-ADC7-A7DC4539E2EA}"/>
            </a:ext>
          </a:extLst>
        </xdr:cNvPr>
        <xdr:cNvSpPr>
          <a:spLocks noChangeAspect="1" noChangeArrowheads="1"/>
        </xdr:cNvSpPr>
      </xdr:nvSpPr>
      <xdr:spPr bwMode="auto">
        <a:xfrm>
          <a:off x="5620797" y="1057170"/>
          <a:ext cx="304800" cy="303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en-ZA"/>
        </a:p>
      </xdr:txBody>
    </xdr:sp>
    <xdr:clientData/>
  </xdr:oneCellAnchor>
  <xdr:oneCellAnchor>
    <xdr:from>
      <xdr:col>10</xdr:col>
      <xdr:colOff>0</xdr:colOff>
      <xdr:row>8</xdr:row>
      <xdr:rowOff>0</xdr:rowOff>
    </xdr:from>
    <xdr:ext cx="304800" cy="303649"/>
    <xdr:sp macro="" textlink="">
      <xdr:nvSpPr>
        <xdr:cNvPr id="5" name="AutoShape 1" descr="Image preview">
          <a:extLst>
            <a:ext uri="{FF2B5EF4-FFF2-40B4-BE49-F238E27FC236}">
              <a16:creationId xmlns:a16="http://schemas.microsoft.com/office/drawing/2014/main" id="{60C3EAD8-C5BE-4B36-9793-D05C5A223861}"/>
            </a:ext>
          </a:extLst>
        </xdr:cNvPr>
        <xdr:cNvSpPr>
          <a:spLocks noChangeAspect="1" noChangeArrowheads="1"/>
        </xdr:cNvSpPr>
      </xdr:nvSpPr>
      <xdr:spPr bwMode="auto">
        <a:xfrm>
          <a:off x="5620797" y="1057170"/>
          <a:ext cx="304800" cy="303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9</xdr:row>
      <xdr:rowOff>0</xdr:rowOff>
    </xdr:from>
    <xdr:ext cx="304800" cy="303649"/>
    <xdr:sp macro="" textlink="">
      <xdr:nvSpPr>
        <xdr:cNvPr id="6" name="AutoShape 1" descr="Image preview">
          <a:extLst>
            <a:ext uri="{FF2B5EF4-FFF2-40B4-BE49-F238E27FC236}">
              <a16:creationId xmlns:a16="http://schemas.microsoft.com/office/drawing/2014/main" id="{527F7C33-7EC7-4466-9FFD-3CD5E112EE36}"/>
            </a:ext>
          </a:extLst>
        </xdr:cNvPr>
        <xdr:cNvSpPr>
          <a:spLocks noChangeAspect="1" noChangeArrowheads="1"/>
        </xdr:cNvSpPr>
      </xdr:nvSpPr>
      <xdr:spPr bwMode="auto">
        <a:xfrm>
          <a:off x="5620797" y="1057170"/>
          <a:ext cx="304800" cy="303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10</xdr:col>
      <xdr:colOff>586153</xdr:colOff>
      <xdr:row>2</xdr:row>
      <xdr:rowOff>198873</xdr:rowOff>
    </xdr:from>
    <xdr:to>
      <xdr:col>53</xdr:col>
      <xdr:colOff>471017</xdr:colOff>
      <xdr:row>92</xdr:row>
      <xdr:rowOff>97316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E3E65B1-4FA8-41CD-943F-45CA7D1D8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9340" y="648955"/>
          <a:ext cx="25089479" cy="17744735"/>
        </a:xfrm>
        <a:prstGeom prst="rect">
          <a:avLst/>
        </a:prstGeom>
      </xdr:spPr>
    </xdr:pic>
    <xdr:clientData/>
  </xdr:twoCellAnchor>
  <xdr:oneCellAnchor>
    <xdr:from>
      <xdr:col>21</xdr:col>
      <xdr:colOff>73268</xdr:colOff>
      <xdr:row>30</xdr:row>
      <xdr:rowOff>167471</xdr:rowOff>
    </xdr:from>
    <xdr:ext cx="476249" cy="352425"/>
    <xdr:sp macro="" textlink="">
      <xdr:nvSpPr>
        <xdr:cNvPr id="119" name="Rectangle 118">
          <a:extLst>
            <a:ext uri="{FF2B5EF4-FFF2-40B4-BE49-F238E27FC236}">
              <a16:creationId xmlns:a16="http://schemas.microsoft.com/office/drawing/2014/main" id="{92D1FB5A-2B8A-4444-A245-B5D1B3728CF6}"/>
            </a:ext>
          </a:extLst>
        </xdr:cNvPr>
        <xdr:cNvSpPr/>
      </xdr:nvSpPr>
      <xdr:spPr>
        <a:xfrm>
          <a:off x="13764147" y="6133680"/>
          <a:ext cx="476249" cy="352425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Sold</a:t>
          </a:r>
        </a:p>
      </xdr:txBody>
    </xdr:sp>
    <xdr:clientData/>
  </xdr:oneCellAnchor>
  <xdr:oneCellAnchor>
    <xdr:from>
      <xdr:col>20</xdr:col>
      <xdr:colOff>544286</xdr:colOff>
      <xdr:row>29</xdr:row>
      <xdr:rowOff>79130</xdr:rowOff>
    </xdr:from>
    <xdr:ext cx="701292" cy="245348"/>
    <xdr:sp macro="" textlink="">
      <xdr:nvSpPr>
        <xdr:cNvPr id="126" name="Rectangle 125">
          <a:extLst>
            <a:ext uri="{FF2B5EF4-FFF2-40B4-BE49-F238E27FC236}">
              <a16:creationId xmlns:a16="http://schemas.microsoft.com/office/drawing/2014/main" id="{5D744026-1878-45FF-8396-967764611824}"/>
            </a:ext>
          </a:extLst>
        </xdr:cNvPr>
        <xdr:cNvSpPr/>
      </xdr:nvSpPr>
      <xdr:spPr>
        <a:xfrm>
          <a:off x="13649011" y="5846465"/>
          <a:ext cx="701292" cy="245348"/>
        </a:xfrm>
        <a:prstGeom prst="rect">
          <a:avLst/>
        </a:prstGeom>
        <a:solidFill>
          <a:schemeClr val="bg1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210</a:t>
          </a:r>
        </a:p>
      </xdr:txBody>
    </xdr:sp>
    <xdr:clientData/>
  </xdr:oneCellAnchor>
  <xdr:oneCellAnchor>
    <xdr:from>
      <xdr:col>20</xdr:col>
      <xdr:colOff>83736</xdr:colOff>
      <xdr:row>18</xdr:row>
      <xdr:rowOff>52335</xdr:rowOff>
    </xdr:from>
    <xdr:ext cx="306483" cy="476249"/>
    <xdr:sp macro="" textlink="">
      <xdr:nvSpPr>
        <xdr:cNvPr id="129" name="Rectangle 128">
          <a:extLst>
            <a:ext uri="{FF2B5EF4-FFF2-40B4-BE49-F238E27FC236}">
              <a16:creationId xmlns:a16="http://schemas.microsoft.com/office/drawing/2014/main" id="{2C75C8A8-EF5F-4C30-B15B-83F071242CDB}"/>
            </a:ext>
          </a:extLst>
        </xdr:cNvPr>
        <xdr:cNvSpPr/>
      </xdr:nvSpPr>
      <xdr:spPr>
        <a:xfrm rot="5400000">
          <a:off x="13103578" y="3716943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3rd Phase</a:t>
          </a:r>
        </a:p>
      </xdr:txBody>
    </xdr:sp>
    <xdr:clientData/>
  </xdr:oneCellAnchor>
  <xdr:oneCellAnchor>
    <xdr:from>
      <xdr:col>20</xdr:col>
      <xdr:colOff>466411</xdr:colOff>
      <xdr:row>18</xdr:row>
      <xdr:rowOff>100065</xdr:rowOff>
    </xdr:from>
    <xdr:ext cx="306483" cy="476249"/>
    <xdr:sp macro="" textlink="">
      <xdr:nvSpPr>
        <xdr:cNvPr id="130" name="Rectangle 129">
          <a:extLst>
            <a:ext uri="{FF2B5EF4-FFF2-40B4-BE49-F238E27FC236}">
              <a16:creationId xmlns:a16="http://schemas.microsoft.com/office/drawing/2014/main" id="{E9323CF6-A598-4AF2-B2AA-95D0BCEB1B3C}"/>
            </a:ext>
          </a:extLst>
        </xdr:cNvPr>
        <xdr:cNvSpPr/>
      </xdr:nvSpPr>
      <xdr:spPr>
        <a:xfrm rot="5400000">
          <a:off x="13486253" y="3764673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3rd Phase</a:t>
          </a:r>
        </a:p>
      </xdr:txBody>
    </xdr:sp>
    <xdr:clientData/>
  </xdr:oneCellAnchor>
  <xdr:oneCellAnchor>
    <xdr:from>
      <xdr:col>21</xdr:col>
      <xdr:colOff>273399</xdr:colOff>
      <xdr:row>18</xdr:row>
      <xdr:rowOff>74526</xdr:rowOff>
    </xdr:from>
    <xdr:ext cx="306483" cy="476249"/>
    <xdr:sp macro="" textlink="">
      <xdr:nvSpPr>
        <xdr:cNvPr id="131" name="Rectangle 130">
          <a:extLst>
            <a:ext uri="{FF2B5EF4-FFF2-40B4-BE49-F238E27FC236}">
              <a16:creationId xmlns:a16="http://schemas.microsoft.com/office/drawing/2014/main" id="{C4817335-04E2-485A-AFE2-4ABC3DF183BC}"/>
            </a:ext>
          </a:extLst>
        </xdr:cNvPr>
        <xdr:cNvSpPr/>
      </xdr:nvSpPr>
      <xdr:spPr>
        <a:xfrm rot="5400000">
          <a:off x="13879395" y="3739134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3rd Phase</a:t>
          </a:r>
        </a:p>
      </xdr:txBody>
    </xdr:sp>
    <xdr:clientData/>
  </xdr:oneCellAnchor>
  <xdr:oneCellAnchor>
    <xdr:from>
      <xdr:col>22</xdr:col>
      <xdr:colOff>59453</xdr:colOff>
      <xdr:row>18</xdr:row>
      <xdr:rowOff>101322</xdr:rowOff>
    </xdr:from>
    <xdr:ext cx="306483" cy="476249"/>
    <xdr:sp macro="" textlink="">
      <xdr:nvSpPr>
        <xdr:cNvPr id="132" name="Rectangle 131">
          <a:extLst>
            <a:ext uri="{FF2B5EF4-FFF2-40B4-BE49-F238E27FC236}">
              <a16:creationId xmlns:a16="http://schemas.microsoft.com/office/drawing/2014/main" id="{1E7B7C08-3F24-40E0-8E7B-A921D49879D1}"/>
            </a:ext>
          </a:extLst>
        </xdr:cNvPr>
        <xdr:cNvSpPr/>
      </xdr:nvSpPr>
      <xdr:spPr>
        <a:xfrm rot="5400000">
          <a:off x="14251603" y="3765930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3rd Phase</a:t>
          </a:r>
        </a:p>
      </xdr:txBody>
    </xdr:sp>
    <xdr:clientData/>
  </xdr:oneCellAnchor>
  <xdr:oneCellAnchor>
    <xdr:from>
      <xdr:col>23</xdr:col>
      <xdr:colOff>285122</xdr:colOff>
      <xdr:row>19</xdr:row>
      <xdr:rowOff>33914</xdr:rowOff>
    </xdr:from>
    <xdr:ext cx="306483" cy="476249"/>
    <xdr:sp macro="" textlink="">
      <xdr:nvSpPr>
        <xdr:cNvPr id="133" name="Rectangle 132">
          <a:extLst>
            <a:ext uri="{FF2B5EF4-FFF2-40B4-BE49-F238E27FC236}">
              <a16:creationId xmlns:a16="http://schemas.microsoft.com/office/drawing/2014/main" id="{F456E65A-73C2-485A-AE8C-8A75803B78AE}"/>
            </a:ext>
          </a:extLst>
        </xdr:cNvPr>
        <xdr:cNvSpPr/>
      </xdr:nvSpPr>
      <xdr:spPr>
        <a:xfrm rot="5400000">
          <a:off x="15063426" y="3897396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3rd Phase</a:t>
          </a:r>
        </a:p>
      </xdr:txBody>
    </xdr:sp>
    <xdr:clientData/>
  </xdr:oneCellAnchor>
  <xdr:oneCellAnchor>
    <xdr:from>
      <xdr:col>24</xdr:col>
      <xdr:colOff>81643</xdr:colOff>
      <xdr:row>19</xdr:row>
      <xdr:rowOff>71176</xdr:rowOff>
    </xdr:from>
    <xdr:ext cx="306483" cy="476249"/>
    <xdr:sp macro="" textlink="">
      <xdr:nvSpPr>
        <xdr:cNvPr id="134" name="Rectangle 133">
          <a:extLst>
            <a:ext uri="{FF2B5EF4-FFF2-40B4-BE49-F238E27FC236}">
              <a16:creationId xmlns:a16="http://schemas.microsoft.com/office/drawing/2014/main" id="{44CD46E9-F7A3-47FF-87DC-551AA0DCF9D9}"/>
            </a:ext>
          </a:extLst>
        </xdr:cNvPr>
        <xdr:cNvSpPr/>
      </xdr:nvSpPr>
      <xdr:spPr>
        <a:xfrm rot="5400000">
          <a:off x="15446101" y="3934658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3rd Phase</a:t>
          </a:r>
        </a:p>
      </xdr:txBody>
    </xdr:sp>
    <xdr:clientData/>
  </xdr:oneCellAnchor>
  <xdr:oneCellAnchor>
    <xdr:from>
      <xdr:col>24</xdr:col>
      <xdr:colOff>464318</xdr:colOff>
      <xdr:row>19</xdr:row>
      <xdr:rowOff>77038</xdr:rowOff>
    </xdr:from>
    <xdr:ext cx="306483" cy="476249"/>
    <xdr:sp macro="" textlink="">
      <xdr:nvSpPr>
        <xdr:cNvPr id="135" name="Rectangle 134">
          <a:extLst>
            <a:ext uri="{FF2B5EF4-FFF2-40B4-BE49-F238E27FC236}">
              <a16:creationId xmlns:a16="http://schemas.microsoft.com/office/drawing/2014/main" id="{1F338224-D17E-4210-BA66-691531E91FE0}"/>
            </a:ext>
          </a:extLst>
        </xdr:cNvPr>
        <xdr:cNvSpPr/>
      </xdr:nvSpPr>
      <xdr:spPr>
        <a:xfrm rot="5400000">
          <a:off x="15828776" y="3940520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3rd Phase</a:t>
          </a:r>
        </a:p>
      </xdr:txBody>
    </xdr:sp>
    <xdr:clientData/>
  </xdr:oneCellAnchor>
  <xdr:oneCellAnchor>
    <xdr:from>
      <xdr:col>25</xdr:col>
      <xdr:colOff>281772</xdr:colOff>
      <xdr:row>19</xdr:row>
      <xdr:rowOff>72432</xdr:rowOff>
    </xdr:from>
    <xdr:ext cx="306483" cy="476249"/>
    <xdr:sp macro="" textlink="">
      <xdr:nvSpPr>
        <xdr:cNvPr id="136" name="Rectangle 135">
          <a:extLst>
            <a:ext uri="{FF2B5EF4-FFF2-40B4-BE49-F238E27FC236}">
              <a16:creationId xmlns:a16="http://schemas.microsoft.com/office/drawing/2014/main" id="{7ED47BFD-BCE4-4E37-A3C0-58E58D2CD9C5}"/>
            </a:ext>
          </a:extLst>
        </xdr:cNvPr>
        <xdr:cNvSpPr/>
      </xdr:nvSpPr>
      <xdr:spPr>
        <a:xfrm rot="5400000">
          <a:off x="16232384" y="3935914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3rd Phase</a:t>
          </a:r>
        </a:p>
      </xdr:txBody>
    </xdr:sp>
    <xdr:clientData/>
  </xdr:oneCellAnchor>
  <xdr:oneCellAnchor>
    <xdr:from>
      <xdr:col>26</xdr:col>
      <xdr:colOff>57359</xdr:colOff>
      <xdr:row>19</xdr:row>
      <xdr:rowOff>67826</xdr:rowOff>
    </xdr:from>
    <xdr:ext cx="306483" cy="476249"/>
    <xdr:sp macro="" textlink="">
      <xdr:nvSpPr>
        <xdr:cNvPr id="137" name="Rectangle 136">
          <a:extLst>
            <a:ext uri="{FF2B5EF4-FFF2-40B4-BE49-F238E27FC236}">
              <a16:creationId xmlns:a16="http://schemas.microsoft.com/office/drawing/2014/main" id="{B1304C85-CC04-4023-8D9D-E214C7C91CD5}"/>
            </a:ext>
          </a:extLst>
        </xdr:cNvPr>
        <xdr:cNvSpPr/>
      </xdr:nvSpPr>
      <xdr:spPr>
        <a:xfrm rot="5400000">
          <a:off x="16594124" y="3931308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3rd Phase</a:t>
          </a:r>
        </a:p>
      </xdr:txBody>
    </xdr:sp>
    <xdr:clientData/>
  </xdr:oneCellAnchor>
  <xdr:oneCellAnchor>
    <xdr:from>
      <xdr:col>26</xdr:col>
      <xdr:colOff>450501</xdr:colOff>
      <xdr:row>19</xdr:row>
      <xdr:rowOff>52753</xdr:rowOff>
    </xdr:from>
    <xdr:ext cx="306483" cy="476249"/>
    <xdr:sp macro="" textlink="">
      <xdr:nvSpPr>
        <xdr:cNvPr id="138" name="Rectangle 137">
          <a:extLst>
            <a:ext uri="{FF2B5EF4-FFF2-40B4-BE49-F238E27FC236}">
              <a16:creationId xmlns:a16="http://schemas.microsoft.com/office/drawing/2014/main" id="{C7D55DB6-0217-4490-BB7B-904FDA50F9A4}"/>
            </a:ext>
          </a:extLst>
        </xdr:cNvPr>
        <xdr:cNvSpPr/>
      </xdr:nvSpPr>
      <xdr:spPr>
        <a:xfrm rot="5400000">
          <a:off x="16987266" y="3916235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3rd Phase</a:t>
          </a:r>
        </a:p>
      </xdr:txBody>
    </xdr:sp>
    <xdr:clientData/>
  </xdr:oneCellAnchor>
  <xdr:oneCellAnchor>
    <xdr:from>
      <xdr:col>27</xdr:col>
      <xdr:colOff>205154</xdr:colOff>
      <xdr:row>19</xdr:row>
      <xdr:rowOff>79549</xdr:rowOff>
    </xdr:from>
    <xdr:ext cx="306483" cy="476249"/>
    <xdr:sp macro="" textlink="">
      <xdr:nvSpPr>
        <xdr:cNvPr id="139" name="Rectangle 138">
          <a:extLst>
            <a:ext uri="{FF2B5EF4-FFF2-40B4-BE49-F238E27FC236}">
              <a16:creationId xmlns:a16="http://schemas.microsoft.com/office/drawing/2014/main" id="{632CFC7B-3100-4140-B803-94807CA6C4DC}"/>
            </a:ext>
          </a:extLst>
        </xdr:cNvPr>
        <xdr:cNvSpPr/>
      </xdr:nvSpPr>
      <xdr:spPr>
        <a:xfrm rot="5400000">
          <a:off x="17328073" y="3943031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3rd Phase</a:t>
          </a:r>
        </a:p>
      </xdr:txBody>
    </xdr:sp>
    <xdr:clientData/>
  </xdr:oneCellAnchor>
  <xdr:oneCellAnchor>
    <xdr:from>
      <xdr:col>28</xdr:col>
      <xdr:colOff>43543</xdr:colOff>
      <xdr:row>19</xdr:row>
      <xdr:rowOff>74943</xdr:rowOff>
    </xdr:from>
    <xdr:ext cx="306483" cy="476249"/>
    <xdr:sp macro="" textlink="">
      <xdr:nvSpPr>
        <xdr:cNvPr id="140" name="Rectangle 139">
          <a:extLst>
            <a:ext uri="{FF2B5EF4-FFF2-40B4-BE49-F238E27FC236}">
              <a16:creationId xmlns:a16="http://schemas.microsoft.com/office/drawing/2014/main" id="{44ABF86A-42C9-427C-A0E2-C16023A482D8}"/>
            </a:ext>
          </a:extLst>
        </xdr:cNvPr>
        <xdr:cNvSpPr/>
      </xdr:nvSpPr>
      <xdr:spPr>
        <a:xfrm rot="5400000">
          <a:off x="17752616" y="3938425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3rd Phase</a:t>
          </a:r>
        </a:p>
      </xdr:txBody>
    </xdr:sp>
    <xdr:clientData/>
  </xdr:oneCellAnchor>
  <xdr:oneCellAnchor>
    <xdr:from>
      <xdr:col>29</xdr:col>
      <xdr:colOff>321547</xdr:colOff>
      <xdr:row>18</xdr:row>
      <xdr:rowOff>49404</xdr:rowOff>
    </xdr:from>
    <xdr:ext cx="306483" cy="476249"/>
    <xdr:sp macro="" textlink="">
      <xdr:nvSpPr>
        <xdr:cNvPr id="141" name="Rectangle 140">
          <a:extLst>
            <a:ext uri="{FF2B5EF4-FFF2-40B4-BE49-F238E27FC236}">
              <a16:creationId xmlns:a16="http://schemas.microsoft.com/office/drawing/2014/main" id="{73020837-104B-4EB0-97BD-898C9ED12693}"/>
            </a:ext>
          </a:extLst>
        </xdr:cNvPr>
        <xdr:cNvSpPr/>
      </xdr:nvSpPr>
      <xdr:spPr>
        <a:xfrm rot="5400000">
          <a:off x="18616774" y="3714012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3rd Phase</a:t>
          </a:r>
        </a:p>
      </xdr:txBody>
    </xdr:sp>
    <xdr:clientData/>
  </xdr:oneCellAnchor>
  <xdr:oneCellAnchor>
    <xdr:from>
      <xdr:col>30</xdr:col>
      <xdr:colOff>139002</xdr:colOff>
      <xdr:row>18</xdr:row>
      <xdr:rowOff>55266</xdr:rowOff>
    </xdr:from>
    <xdr:ext cx="306483" cy="476249"/>
    <xdr:sp macro="" textlink="">
      <xdr:nvSpPr>
        <xdr:cNvPr id="142" name="Rectangle 141">
          <a:extLst>
            <a:ext uri="{FF2B5EF4-FFF2-40B4-BE49-F238E27FC236}">
              <a16:creationId xmlns:a16="http://schemas.microsoft.com/office/drawing/2014/main" id="{6139D018-069D-4739-9B18-D55124279E18}"/>
            </a:ext>
          </a:extLst>
        </xdr:cNvPr>
        <xdr:cNvSpPr/>
      </xdr:nvSpPr>
      <xdr:spPr>
        <a:xfrm rot="5400000">
          <a:off x="19020383" y="3719874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3rd Phase</a:t>
          </a:r>
        </a:p>
      </xdr:txBody>
    </xdr:sp>
    <xdr:clientData/>
  </xdr:oneCellAnchor>
  <xdr:oneCellAnchor>
    <xdr:from>
      <xdr:col>30</xdr:col>
      <xdr:colOff>500742</xdr:colOff>
      <xdr:row>18</xdr:row>
      <xdr:rowOff>61128</xdr:rowOff>
    </xdr:from>
    <xdr:ext cx="306483" cy="476249"/>
    <xdr:sp macro="" textlink="">
      <xdr:nvSpPr>
        <xdr:cNvPr id="143" name="Rectangle 142">
          <a:extLst>
            <a:ext uri="{FF2B5EF4-FFF2-40B4-BE49-F238E27FC236}">
              <a16:creationId xmlns:a16="http://schemas.microsoft.com/office/drawing/2014/main" id="{514BF878-85A6-4180-A42A-739F38D990A2}"/>
            </a:ext>
          </a:extLst>
        </xdr:cNvPr>
        <xdr:cNvSpPr/>
      </xdr:nvSpPr>
      <xdr:spPr>
        <a:xfrm rot="5400000">
          <a:off x="19382123" y="3725736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3rd Phase</a:t>
          </a:r>
        </a:p>
      </xdr:txBody>
    </xdr:sp>
    <xdr:clientData/>
  </xdr:oneCellAnchor>
  <xdr:oneCellAnchor>
    <xdr:from>
      <xdr:col>31</xdr:col>
      <xdr:colOff>307729</xdr:colOff>
      <xdr:row>18</xdr:row>
      <xdr:rowOff>56523</xdr:rowOff>
    </xdr:from>
    <xdr:ext cx="306483" cy="476249"/>
    <xdr:sp macro="" textlink="">
      <xdr:nvSpPr>
        <xdr:cNvPr id="144" name="Rectangle 143">
          <a:extLst>
            <a:ext uri="{FF2B5EF4-FFF2-40B4-BE49-F238E27FC236}">
              <a16:creationId xmlns:a16="http://schemas.microsoft.com/office/drawing/2014/main" id="{3903230D-C0BA-4E70-A2F7-B5D234D12077}"/>
            </a:ext>
          </a:extLst>
        </xdr:cNvPr>
        <xdr:cNvSpPr/>
      </xdr:nvSpPr>
      <xdr:spPr>
        <a:xfrm rot="5400000">
          <a:off x="19775264" y="3721131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3rd Phase</a:t>
          </a:r>
        </a:p>
      </xdr:txBody>
    </xdr:sp>
    <xdr:clientData/>
  </xdr:oneCellAnchor>
  <xdr:oneCellAnchor>
    <xdr:from>
      <xdr:col>22</xdr:col>
      <xdr:colOff>114717</xdr:colOff>
      <xdr:row>30</xdr:row>
      <xdr:rowOff>135654</xdr:rowOff>
    </xdr:from>
    <xdr:ext cx="306483" cy="476249"/>
    <xdr:sp macro="" textlink="">
      <xdr:nvSpPr>
        <xdr:cNvPr id="145" name="Rectangle 144">
          <a:extLst>
            <a:ext uri="{FF2B5EF4-FFF2-40B4-BE49-F238E27FC236}">
              <a16:creationId xmlns:a16="http://schemas.microsoft.com/office/drawing/2014/main" id="{74FFEAB5-AC95-4519-91B4-60603F61B416}"/>
            </a:ext>
          </a:extLst>
        </xdr:cNvPr>
        <xdr:cNvSpPr/>
      </xdr:nvSpPr>
      <xdr:spPr>
        <a:xfrm rot="5400000">
          <a:off x="14306867" y="6186746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3rd Phase</a:t>
          </a:r>
        </a:p>
      </xdr:txBody>
    </xdr:sp>
    <xdr:clientData/>
  </xdr:oneCellAnchor>
  <xdr:oneCellAnchor>
    <xdr:from>
      <xdr:col>22</xdr:col>
      <xdr:colOff>497392</xdr:colOff>
      <xdr:row>30</xdr:row>
      <xdr:rowOff>120582</xdr:rowOff>
    </xdr:from>
    <xdr:ext cx="306483" cy="476249"/>
    <xdr:sp macro="" textlink="">
      <xdr:nvSpPr>
        <xdr:cNvPr id="146" name="Rectangle 145">
          <a:extLst>
            <a:ext uri="{FF2B5EF4-FFF2-40B4-BE49-F238E27FC236}">
              <a16:creationId xmlns:a16="http://schemas.microsoft.com/office/drawing/2014/main" id="{FCDA33AC-AF27-4C3C-8DC3-E7ABF7AB328F}"/>
            </a:ext>
          </a:extLst>
        </xdr:cNvPr>
        <xdr:cNvSpPr/>
      </xdr:nvSpPr>
      <xdr:spPr>
        <a:xfrm rot="5400000">
          <a:off x="14689542" y="6171674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3rd Phase</a:t>
          </a:r>
        </a:p>
      </xdr:txBody>
    </xdr:sp>
    <xdr:clientData/>
  </xdr:oneCellAnchor>
  <xdr:oneCellAnchor>
    <xdr:from>
      <xdr:col>23</xdr:col>
      <xdr:colOff>314847</xdr:colOff>
      <xdr:row>30</xdr:row>
      <xdr:rowOff>126444</xdr:rowOff>
    </xdr:from>
    <xdr:ext cx="306483" cy="476249"/>
    <xdr:sp macro="" textlink="">
      <xdr:nvSpPr>
        <xdr:cNvPr id="147" name="Rectangle 146">
          <a:extLst>
            <a:ext uri="{FF2B5EF4-FFF2-40B4-BE49-F238E27FC236}">
              <a16:creationId xmlns:a16="http://schemas.microsoft.com/office/drawing/2014/main" id="{CA602D52-9BF8-4AD3-AEB8-8F7AC3BF314D}"/>
            </a:ext>
          </a:extLst>
        </xdr:cNvPr>
        <xdr:cNvSpPr/>
      </xdr:nvSpPr>
      <xdr:spPr>
        <a:xfrm rot="5400000">
          <a:off x="15093151" y="6177536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3rd Phase</a:t>
          </a:r>
        </a:p>
      </xdr:txBody>
    </xdr:sp>
    <xdr:clientData/>
  </xdr:oneCellAnchor>
  <xdr:oneCellAnchor>
    <xdr:from>
      <xdr:col>24</xdr:col>
      <xdr:colOff>100901</xdr:colOff>
      <xdr:row>30</xdr:row>
      <xdr:rowOff>121839</xdr:rowOff>
    </xdr:from>
    <xdr:ext cx="306483" cy="476249"/>
    <xdr:sp macro="" textlink="">
      <xdr:nvSpPr>
        <xdr:cNvPr id="148" name="Rectangle 147">
          <a:extLst>
            <a:ext uri="{FF2B5EF4-FFF2-40B4-BE49-F238E27FC236}">
              <a16:creationId xmlns:a16="http://schemas.microsoft.com/office/drawing/2014/main" id="{F022EE52-9A82-4363-B84B-BDE63F62ED58}"/>
            </a:ext>
          </a:extLst>
        </xdr:cNvPr>
        <xdr:cNvSpPr/>
      </xdr:nvSpPr>
      <xdr:spPr>
        <a:xfrm rot="5400000">
          <a:off x="15465359" y="6172931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3rd Phase</a:t>
          </a:r>
        </a:p>
      </xdr:txBody>
    </xdr:sp>
    <xdr:clientData/>
  </xdr:oneCellAnchor>
  <xdr:oneCellAnchor>
    <xdr:from>
      <xdr:col>24</xdr:col>
      <xdr:colOff>462642</xdr:colOff>
      <xdr:row>30</xdr:row>
      <xdr:rowOff>127700</xdr:rowOff>
    </xdr:from>
    <xdr:ext cx="306483" cy="476249"/>
    <xdr:sp macro="" textlink="">
      <xdr:nvSpPr>
        <xdr:cNvPr id="149" name="Rectangle 148">
          <a:extLst>
            <a:ext uri="{FF2B5EF4-FFF2-40B4-BE49-F238E27FC236}">
              <a16:creationId xmlns:a16="http://schemas.microsoft.com/office/drawing/2014/main" id="{B5C029A6-C6E6-4082-BC80-E53DD697B47A}"/>
            </a:ext>
          </a:extLst>
        </xdr:cNvPr>
        <xdr:cNvSpPr/>
      </xdr:nvSpPr>
      <xdr:spPr>
        <a:xfrm rot="5400000">
          <a:off x="15827100" y="6178792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3rd Phase</a:t>
          </a:r>
        </a:p>
      </xdr:txBody>
    </xdr:sp>
    <xdr:clientData/>
  </xdr:oneCellAnchor>
  <xdr:oneCellAnchor>
    <xdr:from>
      <xdr:col>25</xdr:col>
      <xdr:colOff>248695</xdr:colOff>
      <xdr:row>30</xdr:row>
      <xdr:rowOff>81226</xdr:rowOff>
    </xdr:from>
    <xdr:ext cx="306483" cy="476249"/>
    <xdr:sp macro="" textlink="">
      <xdr:nvSpPr>
        <xdr:cNvPr id="150" name="Rectangle 149">
          <a:extLst>
            <a:ext uri="{FF2B5EF4-FFF2-40B4-BE49-F238E27FC236}">
              <a16:creationId xmlns:a16="http://schemas.microsoft.com/office/drawing/2014/main" id="{5C65E4B4-19A3-4C5D-A83F-103E6B9D2986}"/>
            </a:ext>
          </a:extLst>
        </xdr:cNvPr>
        <xdr:cNvSpPr/>
      </xdr:nvSpPr>
      <xdr:spPr>
        <a:xfrm rot="5400000">
          <a:off x="16199307" y="6132318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3rd Phase</a:t>
          </a:r>
        </a:p>
      </xdr:txBody>
    </xdr:sp>
    <xdr:clientData/>
  </xdr:oneCellAnchor>
  <xdr:oneCellAnchor>
    <xdr:from>
      <xdr:col>26</xdr:col>
      <xdr:colOff>516233</xdr:colOff>
      <xdr:row>29</xdr:row>
      <xdr:rowOff>118489</xdr:rowOff>
    </xdr:from>
    <xdr:ext cx="306483" cy="476249"/>
    <xdr:sp macro="" textlink="">
      <xdr:nvSpPr>
        <xdr:cNvPr id="151" name="Rectangle 150">
          <a:extLst>
            <a:ext uri="{FF2B5EF4-FFF2-40B4-BE49-F238E27FC236}">
              <a16:creationId xmlns:a16="http://schemas.microsoft.com/office/drawing/2014/main" id="{FD5E7BCF-C06F-4A66-999F-14DA6B59CB5A}"/>
            </a:ext>
          </a:extLst>
        </xdr:cNvPr>
        <xdr:cNvSpPr/>
      </xdr:nvSpPr>
      <xdr:spPr>
        <a:xfrm rot="5400000">
          <a:off x="17052998" y="5970707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3rd Phase</a:t>
          </a:r>
        </a:p>
      </xdr:txBody>
    </xdr:sp>
    <xdr:clientData/>
  </xdr:oneCellAnchor>
  <xdr:oneCellAnchor>
    <xdr:from>
      <xdr:col>27</xdr:col>
      <xdr:colOff>302287</xdr:colOff>
      <xdr:row>29</xdr:row>
      <xdr:rowOff>124351</xdr:rowOff>
    </xdr:from>
    <xdr:ext cx="306483" cy="476249"/>
    <xdr:sp macro="" textlink="">
      <xdr:nvSpPr>
        <xdr:cNvPr id="152" name="Rectangle 151">
          <a:extLst>
            <a:ext uri="{FF2B5EF4-FFF2-40B4-BE49-F238E27FC236}">
              <a16:creationId xmlns:a16="http://schemas.microsoft.com/office/drawing/2014/main" id="{7C825E1D-071D-4235-BFE7-4057E4CC9620}"/>
            </a:ext>
          </a:extLst>
        </xdr:cNvPr>
        <xdr:cNvSpPr/>
      </xdr:nvSpPr>
      <xdr:spPr>
        <a:xfrm rot="5400000">
          <a:off x="17425206" y="5976569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3rd Phase</a:t>
          </a:r>
        </a:p>
      </xdr:txBody>
    </xdr:sp>
    <xdr:clientData/>
  </xdr:oneCellAnchor>
  <xdr:oneCellAnchor>
    <xdr:from>
      <xdr:col>28</xdr:col>
      <xdr:colOff>98807</xdr:colOff>
      <xdr:row>29</xdr:row>
      <xdr:rowOff>140680</xdr:rowOff>
    </xdr:from>
    <xdr:ext cx="306483" cy="476249"/>
    <xdr:sp macro="" textlink="">
      <xdr:nvSpPr>
        <xdr:cNvPr id="153" name="Rectangle 152">
          <a:extLst>
            <a:ext uri="{FF2B5EF4-FFF2-40B4-BE49-F238E27FC236}">
              <a16:creationId xmlns:a16="http://schemas.microsoft.com/office/drawing/2014/main" id="{5240D3AD-88FD-4DF5-964B-75429866139C}"/>
            </a:ext>
          </a:extLst>
        </xdr:cNvPr>
        <xdr:cNvSpPr/>
      </xdr:nvSpPr>
      <xdr:spPr>
        <a:xfrm rot="5400000">
          <a:off x="17807880" y="5992898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3rd Phase</a:t>
          </a:r>
        </a:p>
      </xdr:txBody>
    </xdr:sp>
    <xdr:clientData/>
  </xdr:oneCellAnchor>
  <xdr:oneCellAnchor>
    <xdr:from>
      <xdr:col>28</xdr:col>
      <xdr:colOff>460548</xdr:colOff>
      <xdr:row>29</xdr:row>
      <xdr:rowOff>136075</xdr:rowOff>
    </xdr:from>
    <xdr:ext cx="306483" cy="476249"/>
    <xdr:sp macro="" textlink="">
      <xdr:nvSpPr>
        <xdr:cNvPr id="154" name="Rectangle 153">
          <a:extLst>
            <a:ext uri="{FF2B5EF4-FFF2-40B4-BE49-F238E27FC236}">
              <a16:creationId xmlns:a16="http://schemas.microsoft.com/office/drawing/2014/main" id="{15326AF2-4DEF-4755-AAA6-93530145AF61}"/>
            </a:ext>
          </a:extLst>
        </xdr:cNvPr>
        <xdr:cNvSpPr/>
      </xdr:nvSpPr>
      <xdr:spPr>
        <a:xfrm rot="5400000">
          <a:off x="18169621" y="5988293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3rd Phase</a:t>
          </a:r>
        </a:p>
      </xdr:txBody>
    </xdr:sp>
    <xdr:clientData/>
  </xdr:oneCellAnchor>
  <xdr:oneCellAnchor>
    <xdr:from>
      <xdr:col>29</xdr:col>
      <xdr:colOff>246602</xdr:colOff>
      <xdr:row>29</xdr:row>
      <xdr:rowOff>121003</xdr:rowOff>
    </xdr:from>
    <xdr:ext cx="306483" cy="476249"/>
    <xdr:sp macro="" textlink="">
      <xdr:nvSpPr>
        <xdr:cNvPr id="155" name="Rectangle 154">
          <a:extLst>
            <a:ext uri="{FF2B5EF4-FFF2-40B4-BE49-F238E27FC236}">
              <a16:creationId xmlns:a16="http://schemas.microsoft.com/office/drawing/2014/main" id="{AB2AA336-EF39-4AA0-B09F-70E6081CAE73}"/>
            </a:ext>
          </a:extLst>
        </xdr:cNvPr>
        <xdr:cNvSpPr/>
      </xdr:nvSpPr>
      <xdr:spPr>
        <a:xfrm rot="5400000">
          <a:off x="18541829" y="5973221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3rd Phase</a:t>
          </a:r>
        </a:p>
      </xdr:txBody>
    </xdr:sp>
    <xdr:clientData/>
  </xdr:oneCellAnchor>
  <xdr:oneCellAnchor>
    <xdr:from>
      <xdr:col>30</xdr:col>
      <xdr:colOff>74524</xdr:colOff>
      <xdr:row>29</xdr:row>
      <xdr:rowOff>147799</xdr:rowOff>
    </xdr:from>
    <xdr:ext cx="306483" cy="476249"/>
    <xdr:sp macro="" textlink="">
      <xdr:nvSpPr>
        <xdr:cNvPr id="156" name="Rectangle 155">
          <a:extLst>
            <a:ext uri="{FF2B5EF4-FFF2-40B4-BE49-F238E27FC236}">
              <a16:creationId xmlns:a16="http://schemas.microsoft.com/office/drawing/2014/main" id="{BA9DE59A-0F3F-4CE7-A474-30ECCFD4A2CD}"/>
            </a:ext>
          </a:extLst>
        </xdr:cNvPr>
        <xdr:cNvSpPr/>
      </xdr:nvSpPr>
      <xdr:spPr>
        <a:xfrm rot="5400000">
          <a:off x="18955905" y="6000017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3rd Phase</a:t>
          </a:r>
        </a:p>
      </xdr:txBody>
    </xdr:sp>
    <xdr:clientData/>
  </xdr:oneCellAnchor>
  <xdr:oneCellAnchor>
    <xdr:from>
      <xdr:col>30</xdr:col>
      <xdr:colOff>436265</xdr:colOff>
      <xdr:row>29</xdr:row>
      <xdr:rowOff>164127</xdr:rowOff>
    </xdr:from>
    <xdr:ext cx="306483" cy="476249"/>
    <xdr:sp macro="" textlink="">
      <xdr:nvSpPr>
        <xdr:cNvPr id="157" name="Rectangle 156">
          <a:extLst>
            <a:ext uri="{FF2B5EF4-FFF2-40B4-BE49-F238E27FC236}">
              <a16:creationId xmlns:a16="http://schemas.microsoft.com/office/drawing/2014/main" id="{5170E00A-56AA-4014-B4B5-2A214B25A75B}"/>
            </a:ext>
          </a:extLst>
        </xdr:cNvPr>
        <xdr:cNvSpPr/>
      </xdr:nvSpPr>
      <xdr:spPr>
        <a:xfrm rot="5400000">
          <a:off x="19317646" y="6016345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3rd Phase</a:t>
          </a:r>
        </a:p>
      </xdr:txBody>
    </xdr:sp>
    <xdr:clientData/>
  </xdr:oneCellAnchor>
  <xdr:oneCellAnchor>
    <xdr:from>
      <xdr:col>31</xdr:col>
      <xdr:colOff>232785</xdr:colOff>
      <xdr:row>29</xdr:row>
      <xdr:rowOff>180456</xdr:rowOff>
    </xdr:from>
    <xdr:ext cx="306483" cy="476249"/>
    <xdr:sp macro="" textlink="">
      <xdr:nvSpPr>
        <xdr:cNvPr id="158" name="Rectangle 157">
          <a:extLst>
            <a:ext uri="{FF2B5EF4-FFF2-40B4-BE49-F238E27FC236}">
              <a16:creationId xmlns:a16="http://schemas.microsoft.com/office/drawing/2014/main" id="{B9095FA8-CCA6-42D0-B62B-096374D44F0D}"/>
            </a:ext>
          </a:extLst>
        </xdr:cNvPr>
        <xdr:cNvSpPr/>
      </xdr:nvSpPr>
      <xdr:spPr>
        <a:xfrm rot="5400000">
          <a:off x="19700320" y="6032674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3rd Phase</a:t>
          </a:r>
        </a:p>
      </xdr:txBody>
    </xdr:sp>
    <xdr:clientData/>
  </xdr:oneCellAnchor>
  <xdr:oneCellAnchor>
    <xdr:from>
      <xdr:col>32</xdr:col>
      <xdr:colOff>447988</xdr:colOff>
      <xdr:row>19</xdr:row>
      <xdr:rowOff>60713</xdr:rowOff>
    </xdr:from>
    <xdr:ext cx="306483" cy="476249"/>
    <xdr:sp macro="" textlink="">
      <xdr:nvSpPr>
        <xdr:cNvPr id="159" name="Rectangle 158">
          <a:extLst>
            <a:ext uri="{FF2B5EF4-FFF2-40B4-BE49-F238E27FC236}">
              <a16:creationId xmlns:a16="http://schemas.microsoft.com/office/drawing/2014/main" id="{C27919B6-5DB7-47AD-88B7-57A19D2F86A9}"/>
            </a:ext>
          </a:extLst>
        </xdr:cNvPr>
        <xdr:cNvSpPr/>
      </xdr:nvSpPr>
      <xdr:spPr>
        <a:xfrm rot="5400000">
          <a:off x="20501676" y="3924195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3rd Phase</a:t>
          </a:r>
        </a:p>
      </xdr:txBody>
    </xdr:sp>
    <xdr:clientData/>
  </xdr:oneCellAnchor>
  <xdr:oneCellAnchor>
    <xdr:from>
      <xdr:col>33</xdr:col>
      <xdr:colOff>265443</xdr:colOff>
      <xdr:row>19</xdr:row>
      <xdr:rowOff>66574</xdr:rowOff>
    </xdr:from>
    <xdr:ext cx="306483" cy="476249"/>
    <xdr:sp macro="" textlink="">
      <xdr:nvSpPr>
        <xdr:cNvPr id="160" name="Rectangle 159">
          <a:extLst>
            <a:ext uri="{FF2B5EF4-FFF2-40B4-BE49-F238E27FC236}">
              <a16:creationId xmlns:a16="http://schemas.microsoft.com/office/drawing/2014/main" id="{BF6D89D6-FEDE-4151-8A4C-823296572D73}"/>
            </a:ext>
          </a:extLst>
        </xdr:cNvPr>
        <xdr:cNvSpPr/>
      </xdr:nvSpPr>
      <xdr:spPr>
        <a:xfrm rot="5400000">
          <a:off x="20905285" y="3930056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3rd Phase</a:t>
          </a:r>
        </a:p>
      </xdr:txBody>
    </xdr:sp>
    <xdr:clientData/>
  </xdr:oneCellAnchor>
  <xdr:oneCellAnchor>
    <xdr:from>
      <xdr:col>34</xdr:col>
      <xdr:colOff>41030</xdr:colOff>
      <xdr:row>19</xdr:row>
      <xdr:rowOff>41034</xdr:rowOff>
    </xdr:from>
    <xdr:ext cx="306483" cy="476249"/>
    <xdr:sp macro="" textlink="">
      <xdr:nvSpPr>
        <xdr:cNvPr id="161" name="Rectangle 160">
          <a:extLst>
            <a:ext uri="{FF2B5EF4-FFF2-40B4-BE49-F238E27FC236}">
              <a16:creationId xmlns:a16="http://schemas.microsoft.com/office/drawing/2014/main" id="{6F8C31B7-4E34-4AF0-810D-1563B82E4011}"/>
            </a:ext>
          </a:extLst>
        </xdr:cNvPr>
        <xdr:cNvSpPr/>
      </xdr:nvSpPr>
      <xdr:spPr>
        <a:xfrm rot="5400000">
          <a:off x="21267026" y="3904516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3rd Phase</a:t>
          </a:r>
        </a:p>
      </xdr:txBody>
    </xdr:sp>
    <xdr:clientData/>
  </xdr:oneCellAnchor>
  <xdr:oneCellAnchor>
    <xdr:from>
      <xdr:col>34</xdr:col>
      <xdr:colOff>434171</xdr:colOff>
      <xdr:row>19</xdr:row>
      <xdr:rowOff>67829</xdr:rowOff>
    </xdr:from>
    <xdr:ext cx="306483" cy="476249"/>
    <xdr:sp macro="" textlink="">
      <xdr:nvSpPr>
        <xdr:cNvPr id="162" name="Rectangle 161">
          <a:extLst>
            <a:ext uri="{FF2B5EF4-FFF2-40B4-BE49-F238E27FC236}">
              <a16:creationId xmlns:a16="http://schemas.microsoft.com/office/drawing/2014/main" id="{F2A8CE56-B86A-4882-8C5E-59EC0A57C0E6}"/>
            </a:ext>
          </a:extLst>
        </xdr:cNvPr>
        <xdr:cNvSpPr/>
      </xdr:nvSpPr>
      <xdr:spPr>
        <a:xfrm rot="5400000">
          <a:off x="21660167" y="3931311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3rd Phase</a:t>
          </a:r>
        </a:p>
      </xdr:txBody>
    </xdr:sp>
    <xdr:clientData/>
  </xdr:oneCellAnchor>
  <xdr:oneCellAnchor>
    <xdr:from>
      <xdr:col>36</xdr:col>
      <xdr:colOff>476038</xdr:colOff>
      <xdr:row>26</xdr:row>
      <xdr:rowOff>193434</xdr:rowOff>
    </xdr:from>
    <xdr:ext cx="476249" cy="352425"/>
    <xdr:sp macro="" textlink="">
      <xdr:nvSpPr>
        <xdr:cNvPr id="163" name="Rectangle 162">
          <a:extLst>
            <a:ext uri="{FF2B5EF4-FFF2-40B4-BE49-F238E27FC236}">
              <a16:creationId xmlns:a16="http://schemas.microsoft.com/office/drawing/2014/main" id="{DF875036-759A-443A-925F-86963D647877}"/>
            </a:ext>
          </a:extLst>
        </xdr:cNvPr>
        <xdr:cNvSpPr/>
      </xdr:nvSpPr>
      <xdr:spPr>
        <a:xfrm>
          <a:off x="22959225" y="5364148"/>
          <a:ext cx="476249" cy="352425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Sold</a:t>
          </a:r>
        </a:p>
      </xdr:txBody>
    </xdr:sp>
    <xdr:clientData/>
  </xdr:oneCellAnchor>
  <xdr:oneCellAnchor>
    <xdr:from>
      <xdr:col>36</xdr:col>
      <xdr:colOff>471432</xdr:colOff>
      <xdr:row>29</xdr:row>
      <xdr:rowOff>21356</xdr:rowOff>
    </xdr:from>
    <xdr:ext cx="476249" cy="352425"/>
    <xdr:sp macro="" textlink="">
      <xdr:nvSpPr>
        <xdr:cNvPr id="164" name="Rectangle 163">
          <a:extLst>
            <a:ext uri="{FF2B5EF4-FFF2-40B4-BE49-F238E27FC236}">
              <a16:creationId xmlns:a16="http://schemas.microsoft.com/office/drawing/2014/main" id="{44DD10DE-CD71-4C04-BAE9-6E4559DC66E6}"/>
            </a:ext>
          </a:extLst>
        </xdr:cNvPr>
        <xdr:cNvSpPr/>
      </xdr:nvSpPr>
      <xdr:spPr>
        <a:xfrm>
          <a:off x="22954619" y="5788691"/>
          <a:ext cx="476249" cy="352425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Sold</a:t>
          </a:r>
        </a:p>
      </xdr:txBody>
    </xdr:sp>
    <xdr:clientData/>
  </xdr:oneCellAnchor>
  <xdr:oneCellAnchor>
    <xdr:from>
      <xdr:col>36</xdr:col>
      <xdr:colOff>487761</xdr:colOff>
      <xdr:row>30</xdr:row>
      <xdr:rowOff>184222</xdr:rowOff>
    </xdr:from>
    <xdr:ext cx="476249" cy="352425"/>
    <xdr:sp macro="" textlink="">
      <xdr:nvSpPr>
        <xdr:cNvPr id="165" name="Rectangle 164">
          <a:extLst>
            <a:ext uri="{FF2B5EF4-FFF2-40B4-BE49-F238E27FC236}">
              <a16:creationId xmlns:a16="http://schemas.microsoft.com/office/drawing/2014/main" id="{DDA18005-FD39-465E-A3FD-50DED6D11EFF}"/>
            </a:ext>
          </a:extLst>
        </xdr:cNvPr>
        <xdr:cNvSpPr/>
      </xdr:nvSpPr>
      <xdr:spPr>
        <a:xfrm>
          <a:off x="22970948" y="6150431"/>
          <a:ext cx="476249" cy="352425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Sold</a:t>
          </a:r>
        </a:p>
      </xdr:txBody>
    </xdr:sp>
    <xdr:clientData/>
  </xdr:oneCellAnchor>
  <xdr:oneCellAnchor>
    <xdr:from>
      <xdr:col>36</xdr:col>
      <xdr:colOff>493622</xdr:colOff>
      <xdr:row>32</xdr:row>
      <xdr:rowOff>169149</xdr:rowOff>
    </xdr:from>
    <xdr:ext cx="476249" cy="352425"/>
    <xdr:sp macro="" textlink="">
      <xdr:nvSpPr>
        <xdr:cNvPr id="166" name="Rectangle 165">
          <a:extLst>
            <a:ext uri="{FF2B5EF4-FFF2-40B4-BE49-F238E27FC236}">
              <a16:creationId xmlns:a16="http://schemas.microsoft.com/office/drawing/2014/main" id="{D6D4F64F-B1A3-47A6-A1F3-005BBF8F7C40}"/>
            </a:ext>
          </a:extLst>
        </xdr:cNvPr>
        <xdr:cNvSpPr/>
      </xdr:nvSpPr>
      <xdr:spPr>
        <a:xfrm>
          <a:off x="22976809" y="6533105"/>
          <a:ext cx="476249" cy="352425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Sold</a:t>
          </a:r>
        </a:p>
      </xdr:txBody>
    </xdr:sp>
    <xdr:clientData/>
  </xdr:oneCellAnchor>
  <xdr:oneCellAnchor>
    <xdr:from>
      <xdr:col>36</xdr:col>
      <xdr:colOff>175006</xdr:colOff>
      <xdr:row>36</xdr:row>
      <xdr:rowOff>185477</xdr:rowOff>
    </xdr:from>
    <xdr:ext cx="476249" cy="352425"/>
    <xdr:sp macro="" textlink="">
      <xdr:nvSpPr>
        <xdr:cNvPr id="167" name="Rectangle 166">
          <a:extLst>
            <a:ext uri="{FF2B5EF4-FFF2-40B4-BE49-F238E27FC236}">
              <a16:creationId xmlns:a16="http://schemas.microsoft.com/office/drawing/2014/main" id="{17455160-8E06-4EC8-86B4-A9A3E4102E41}"/>
            </a:ext>
          </a:extLst>
        </xdr:cNvPr>
        <xdr:cNvSpPr/>
      </xdr:nvSpPr>
      <xdr:spPr>
        <a:xfrm>
          <a:off x="22658193" y="7344928"/>
          <a:ext cx="476249" cy="352425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Sold</a:t>
          </a:r>
        </a:p>
      </xdr:txBody>
    </xdr:sp>
    <xdr:clientData/>
  </xdr:oneCellAnchor>
  <xdr:oneCellAnchor>
    <xdr:from>
      <xdr:col>36</xdr:col>
      <xdr:colOff>201802</xdr:colOff>
      <xdr:row>38</xdr:row>
      <xdr:rowOff>149470</xdr:rowOff>
    </xdr:from>
    <xdr:ext cx="476249" cy="352425"/>
    <xdr:sp macro="" textlink="">
      <xdr:nvSpPr>
        <xdr:cNvPr id="168" name="Rectangle 167">
          <a:extLst>
            <a:ext uri="{FF2B5EF4-FFF2-40B4-BE49-F238E27FC236}">
              <a16:creationId xmlns:a16="http://schemas.microsoft.com/office/drawing/2014/main" id="{F26F2C9B-680B-4C8E-B240-16290D324A35}"/>
            </a:ext>
          </a:extLst>
        </xdr:cNvPr>
        <xdr:cNvSpPr/>
      </xdr:nvSpPr>
      <xdr:spPr>
        <a:xfrm>
          <a:off x="22684989" y="7706668"/>
          <a:ext cx="476249" cy="352425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Sold</a:t>
          </a:r>
        </a:p>
      </xdr:txBody>
    </xdr:sp>
    <xdr:clientData/>
  </xdr:oneCellAnchor>
  <xdr:oneCellAnchor>
    <xdr:from>
      <xdr:col>36</xdr:col>
      <xdr:colOff>218131</xdr:colOff>
      <xdr:row>40</xdr:row>
      <xdr:rowOff>123930</xdr:rowOff>
    </xdr:from>
    <xdr:ext cx="476249" cy="352425"/>
    <xdr:sp macro="" textlink="">
      <xdr:nvSpPr>
        <xdr:cNvPr id="169" name="Rectangle 168">
          <a:extLst>
            <a:ext uri="{FF2B5EF4-FFF2-40B4-BE49-F238E27FC236}">
              <a16:creationId xmlns:a16="http://schemas.microsoft.com/office/drawing/2014/main" id="{D574E037-5C2B-4A87-A082-E211E4449BD0}"/>
            </a:ext>
          </a:extLst>
        </xdr:cNvPr>
        <xdr:cNvSpPr/>
      </xdr:nvSpPr>
      <xdr:spPr>
        <a:xfrm>
          <a:off x="22701318" y="8078875"/>
          <a:ext cx="476249" cy="352425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Sold</a:t>
          </a:r>
        </a:p>
      </xdr:txBody>
    </xdr:sp>
    <xdr:clientData/>
  </xdr:oneCellAnchor>
  <xdr:oneCellAnchor>
    <xdr:from>
      <xdr:col>36</xdr:col>
      <xdr:colOff>213526</xdr:colOff>
      <xdr:row>42</xdr:row>
      <xdr:rowOff>119325</xdr:rowOff>
    </xdr:from>
    <xdr:ext cx="476249" cy="352425"/>
    <xdr:sp macro="" textlink="">
      <xdr:nvSpPr>
        <xdr:cNvPr id="170" name="Rectangle 169">
          <a:extLst>
            <a:ext uri="{FF2B5EF4-FFF2-40B4-BE49-F238E27FC236}">
              <a16:creationId xmlns:a16="http://schemas.microsoft.com/office/drawing/2014/main" id="{1DAD3B1B-8DBB-4672-94A2-1C1DA741FD07}"/>
            </a:ext>
          </a:extLst>
        </xdr:cNvPr>
        <xdr:cNvSpPr/>
      </xdr:nvSpPr>
      <xdr:spPr>
        <a:xfrm>
          <a:off x="22696713" y="8472017"/>
          <a:ext cx="476249" cy="352425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Sold</a:t>
          </a:r>
        </a:p>
      </xdr:txBody>
    </xdr:sp>
    <xdr:clientData/>
  </xdr:oneCellAnchor>
  <xdr:oneCellAnchor>
    <xdr:from>
      <xdr:col>36</xdr:col>
      <xdr:colOff>229855</xdr:colOff>
      <xdr:row>44</xdr:row>
      <xdr:rowOff>104252</xdr:rowOff>
    </xdr:from>
    <xdr:ext cx="476249" cy="352425"/>
    <xdr:sp macro="" textlink="">
      <xdr:nvSpPr>
        <xdr:cNvPr id="171" name="Rectangle 170">
          <a:extLst>
            <a:ext uri="{FF2B5EF4-FFF2-40B4-BE49-F238E27FC236}">
              <a16:creationId xmlns:a16="http://schemas.microsoft.com/office/drawing/2014/main" id="{9A1427E1-5461-4142-8233-4AC7714C4E05}"/>
            </a:ext>
          </a:extLst>
        </xdr:cNvPr>
        <xdr:cNvSpPr/>
      </xdr:nvSpPr>
      <xdr:spPr>
        <a:xfrm>
          <a:off x="22713042" y="8854692"/>
          <a:ext cx="476249" cy="352425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Sold</a:t>
          </a:r>
        </a:p>
      </xdr:txBody>
    </xdr:sp>
    <xdr:clientData/>
  </xdr:oneCellAnchor>
  <xdr:oneCellAnchor>
    <xdr:from>
      <xdr:col>36</xdr:col>
      <xdr:colOff>225250</xdr:colOff>
      <xdr:row>46</xdr:row>
      <xdr:rowOff>78713</xdr:rowOff>
    </xdr:from>
    <xdr:ext cx="476249" cy="352425"/>
    <xdr:sp macro="" textlink="">
      <xdr:nvSpPr>
        <xdr:cNvPr id="172" name="Rectangle 171">
          <a:extLst>
            <a:ext uri="{FF2B5EF4-FFF2-40B4-BE49-F238E27FC236}">
              <a16:creationId xmlns:a16="http://schemas.microsoft.com/office/drawing/2014/main" id="{17F6742F-3BC4-4BAE-A547-B4A66EF11AE0}"/>
            </a:ext>
          </a:extLst>
        </xdr:cNvPr>
        <xdr:cNvSpPr/>
      </xdr:nvSpPr>
      <xdr:spPr>
        <a:xfrm>
          <a:off x="22708437" y="9226900"/>
          <a:ext cx="476249" cy="352425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Sold</a:t>
          </a:r>
        </a:p>
      </xdr:txBody>
    </xdr:sp>
    <xdr:clientData/>
  </xdr:oneCellAnchor>
  <xdr:oneCellAnchor>
    <xdr:from>
      <xdr:col>36</xdr:col>
      <xdr:colOff>220645</xdr:colOff>
      <xdr:row>48</xdr:row>
      <xdr:rowOff>74107</xdr:rowOff>
    </xdr:from>
    <xdr:ext cx="476249" cy="352425"/>
    <xdr:sp macro="" textlink="">
      <xdr:nvSpPr>
        <xdr:cNvPr id="173" name="Rectangle 172">
          <a:extLst>
            <a:ext uri="{FF2B5EF4-FFF2-40B4-BE49-F238E27FC236}">
              <a16:creationId xmlns:a16="http://schemas.microsoft.com/office/drawing/2014/main" id="{2D991413-F4B3-4A57-85E4-E72F830461F6}"/>
            </a:ext>
          </a:extLst>
        </xdr:cNvPr>
        <xdr:cNvSpPr/>
      </xdr:nvSpPr>
      <xdr:spPr>
        <a:xfrm>
          <a:off x="22703832" y="9620041"/>
          <a:ext cx="476249" cy="352425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Sold</a:t>
          </a:r>
        </a:p>
      </xdr:txBody>
    </xdr:sp>
    <xdr:clientData/>
  </xdr:oneCellAnchor>
  <xdr:oneCellAnchor>
    <xdr:from>
      <xdr:col>36</xdr:col>
      <xdr:colOff>226507</xdr:colOff>
      <xdr:row>50</xdr:row>
      <xdr:rowOff>38100</xdr:rowOff>
    </xdr:from>
    <xdr:ext cx="476249" cy="352425"/>
    <xdr:sp macro="" textlink="">
      <xdr:nvSpPr>
        <xdr:cNvPr id="174" name="Rectangle 173">
          <a:extLst>
            <a:ext uri="{FF2B5EF4-FFF2-40B4-BE49-F238E27FC236}">
              <a16:creationId xmlns:a16="http://schemas.microsoft.com/office/drawing/2014/main" id="{6EBBE940-C3B5-489C-882F-2D676199C6C3}"/>
            </a:ext>
          </a:extLst>
        </xdr:cNvPr>
        <xdr:cNvSpPr/>
      </xdr:nvSpPr>
      <xdr:spPr>
        <a:xfrm>
          <a:off x="22709694" y="9981781"/>
          <a:ext cx="476249" cy="352425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Sold</a:t>
          </a:r>
        </a:p>
      </xdr:txBody>
    </xdr:sp>
    <xdr:clientData/>
  </xdr:oneCellAnchor>
  <xdr:oneCellAnchor>
    <xdr:from>
      <xdr:col>36</xdr:col>
      <xdr:colOff>410308</xdr:colOff>
      <xdr:row>54</xdr:row>
      <xdr:rowOff>54428</xdr:rowOff>
    </xdr:from>
    <xdr:ext cx="476249" cy="352425"/>
    <xdr:sp macro="" textlink="">
      <xdr:nvSpPr>
        <xdr:cNvPr id="175" name="Rectangle 174">
          <a:extLst>
            <a:ext uri="{FF2B5EF4-FFF2-40B4-BE49-F238E27FC236}">
              <a16:creationId xmlns:a16="http://schemas.microsoft.com/office/drawing/2014/main" id="{EE88775A-6BAE-4C2B-A9C4-AB3E7FE95737}"/>
            </a:ext>
          </a:extLst>
        </xdr:cNvPr>
        <xdr:cNvSpPr/>
      </xdr:nvSpPr>
      <xdr:spPr>
        <a:xfrm>
          <a:off x="22893495" y="10793604"/>
          <a:ext cx="476249" cy="352425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Sold</a:t>
          </a:r>
        </a:p>
      </xdr:txBody>
    </xdr:sp>
    <xdr:clientData/>
  </xdr:oneCellAnchor>
  <xdr:oneCellAnchor>
    <xdr:from>
      <xdr:col>36</xdr:col>
      <xdr:colOff>112625</xdr:colOff>
      <xdr:row>59</xdr:row>
      <xdr:rowOff>28888</xdr:rowOff>
    </xdr:from>
    <xdr:ext cx="476249" cy="352425"/>
    <xdr:sp macro="" textlink="">
      <xdr:nvSpPr>
        <xdr:cNvPr id="176" name="Rectangle 175">
          <a:extLst>
            <a:ext uri="{FF2B5EF4-FFF2-40B4-BE49-F238E27FC236}">
              <a16:creationId xmlns:a16="http://schemas.microsoft.com/office/drawing/2014/main" id="{FA519405-82C1-48C8-AE40-F85D146A73A7}"/>
            </a:ext>
          </a:extLst>
        </xdr:cNvPr>
        <xdr:cNvSpPr/>
      </xdr:nvSpPr>
      <xdr:spPr>
        <a:xfrm>
          <a:off x="22595812" y="11762432"/>
          <a:ext cx="476249" cy="352425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Sold</a:t>
          </a:r>
        </a:p>
      </xdr:txBody>
    </xdr:sp>
    <xdr:clientData/>
  </xdr:oneCellAnchor>
  <xdr:oneCellAnchor>
    <xdr:from>
      <xdr:col>32</xdr:col>
      <xdr:colOff>453432</xdr:colOff>
      <xdr:row>51</xdr:row>
      <xdr:rowOff>108018</xdr:rowOff>
    </xdr:from>
    <xdr:ext cx="476249" cy="352425"/>
    <xdr:sp macro="" textlink="">
      <xdr:nvSpPr>
        <xdr:cNvPr id="177" name="Rectangle 176">
          <a:extLst>
            <a:ext uri="{FF2B5EF4-FFF2-40B4-BE49-F238E27FC236}">
              <a16:creationId xmlns:a16="http://schemas.microsoft.com/office/drawing/2014/main" id="{73C5F523-DFCA-4F36-999A-F26A75719DB3}"/>
            </a:ext>
          </a:extLst>
        </xdr:cNvPr>
        <xdr:cNvSpPr/>
      </xdr:nvSpPr>
      <xdr:spPr>
        <a:xfrm>
          <a:off x="20592003" y="10250573"/>
          <a:ext cx="476249" cy="352425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Sold</a:t>
          </a:r>
        </a:p>
      </xdr:txBody>
    </xdr:sp>
    <xdr:clientData/>
  </xdr:oneCellAnchor>
  <xdr:oneCellAnchor>
    <xdr:from>
      <xdr:col>32</xdr:col>
      <xdr:colOff>469760</xdr:colOff>
      <xdr:row>47</xdr:row>
      <xdr:rowOff>113880</xdr:rowOff>
    </xdr:from>
    <xdr:ext cx="476249" cy="352425"/>
    <xdr:sp macro="" textlink="">
      <xdr:nvSpPr>
        <xdr:cNvPr id="178" name="Rectangle 177">
          <a:extLst>
            <a:ext uri="{FF2B5EF4-FFF2-40B4-BE49-F238E27FC236}">
              <a16:creationId xmlns:a16="http://schemas.microsoft.com/office/drawing/2014/main" id="{ABBD9BFA-832F-4AB0-8B4A-3BE8DF7976C0}"/>
            </a:ext>
          </a:extLst>
        </xdr:cNvPr>
        <xdr:cNvSpPr/>
      </xdr:nvSpPr>
      <xdr:spPr>
        <a:xfrm>
          <a:off x="20608331" y="9460940"/>
          <a:ext cx="476249" cy="352425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Sold</a:t>
          </a:r>
        </a:p>
      </xdr:txBody>
    </xdr:sp>
    <xdr:clientData/>
  </xdr:oneCellAnchor>
  <xdr:oneCellAnchor>
    <xdr:from>
      <xdr:col>32</xdr:col>
      <xdr:colOff>486088</xdr:colOff>
      <xdr:row>45</xdr:row>
      <xdr:rowOff>140676</xdr:rowOff>
    </xdr:from>
    <xdr:ext cx="476249" cy="352425"/>
    <xdr:sp macro="" textlink="">
      <xdr:nvSpPr>
        <xdr:cNvPr id="179" name="Rectangle 178">
          <a:extLst>
            <a:ext uri="{FF2B5EF4-FFF2-40B4-BE49-F238E27FC236}">
              <a16:creationId xmlns:a16="http://schemas.microsoft.com/office/drawing/2014/main" id="{23938ED0-CA52-425E-A84C-1D9008A76BA4}"/>
            </a:ext>
          </a:extLst>
        </xdr:cNvPr>
        <xdr:cNvSpPr/>
      </xdr:nvSpPr>
      <xdr:spPr>
        <a:xfrm>
          <a:off x="20624659" y="9089989"/>
          <a:ext cx="476249" cy="352425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Sold</a:t>
          </a:r>
        </a:p>
      </xdr:txBody>
    </xdr:sp>
    <xdr:clientData/>
  </xdr:oneCellAnchor>
  <xdr:oneCellAnchor>
    <xdr:from>
      <xdr:col>32</xdr:col>
      <xdr:colOff>293076</xdr:colOff>
      <xdr:row>41</xdr:row>
      <xdr:rowOff>104669</xdr:rowOff>
    </xdr:from>
    <xdr:ext cx="476249" cy="352425"/>
    <xdr:sp macro="" textlink="">
      <xdr:nvSpPr>
        <xdr:cNvPr id="180" name="Rectangle 179">
          <a:extLst>
            <a:ext uri="{FF2B5EF4-FFF2-40B4-BE49-F238E27FC236}">
              <a16:creationId xmlns:a16="http://schemas.microsoft.com/office/drawing/2014/main" id="{17713505-2E78-4774-8731-F0B7E2416001}"/>
            </a:ext>
          </a:extLst>
        </xdr:cNvPr>
        <xdr:cNvSpPr/>
      </xdr:nvSpPr>
      <xdr:spPr>
        <a:xfrm>
          <a:off x="20431647" y="8258488"/>
          <a:ext cx="476249" cy="352425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Sold</a:t>
          </a:r>
        </a:p>
      </xdr:txBody>
    </xdr:sp>
    <xdr:clientData/>
  </xdr:oneCellAnchor>
  <xdr:oneCellAnchor>
    <xdr:from>
      <xdr:col>32</xdr:col>
      <xdr:colOff>236136</xdr:colOff>
      <xdr:row>35</xdr:row>
      <xdr:rowOff>131464</xdr:rowOff>
    </xdr:from>
    <xdr:ext cx="476249" cy="352425"/>
    <xdr:sp macro="" textlink="">
      <xdr:nvSpPr>
        <xdr:cNvPr id="181" name="Rectangle 180">
          <a:extLst>
            <a:ext uri="{FF2B5EF4-FFF2-40B4-BE49-F238E27FC236}">
              <a16:creationId xmlns:a16="http://schemas.microsoft.com/office/drawing/2014/main" id="{54966F0A-5C82-4579-88F1-2969906FAB68}"/>
            </a:ext>
          </a:extLst>
        </xdr:cNvPr>
        <xdr:cNvSpPr/>
      </xdr:nvSpPr>
      <xdr:spPr>
        <a:xfrm>
          <a:off x="20374707" y="7092041"/>
          <a:ext cx="476249" cy="352425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Sold</a:t>
          </a:r>
        </a:p>
      </xdr:txBody>
    </xdr:sp>
    <xdr:clientData/>
  </xdr:oneCellAnchor>
  <xdr:oneCellAnchor>
    <xdr:from>
      <xdr:col>32</xdr:col>
      <xdr:colOff>215202</xdr:colOff>
      <xdr:row>37</xdr:row>
      <xdr:rowOff>131465</xdr:rowOff>
    </xdr:from>
    <xdr:ext cx="476249" cy="306483"/>
    <xdr:sp macro="" textlink="">
      <xdr:nvSpPr>
        <xdr:cNvPr id="182" name="Rectangle 181">
          <a:extLst>
            <a:ext uri="{FF2B5EF4-FFF2-40B4-BE49-F238E27FC236}">
              <a16:creationId xmlns:a16="http://schemas.microsoft.com/office/drawing/2014/main" id="{41F82584-E53A-40F0-87A5-39488E0203DF}"/>
            </a:ext>
          </a:extLst>
        </xdr:cNvPr>
        <xdr:cNvSpPr/>
      </xdr:nvSpPr>
      <xdr:spPr>
        <a:xfrm>
          <a:off x="20353773" y="7489789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2nd Phase</a:t>
          </a:r>
        </a:p>
      </xdr:txBody>
    </xdr:sp>
    <xdr:clientData/>
  </xdr:oneCellAnchor>
  <xdr:oneCellAnchor>
    <xdr:from>
      <xdr:col>32</xdr:col>
      <xdr:colOff>231530</xdr:colOff>
      <xdr:row>39</xdr:row>
      <xdr:rowOff>126860</xdr:rowOff>
    </xdr:from>
    <xdr:ext cx="476249" cy="306483"/>
    <xdr:sp macro="" textlink="">
      <xdr:nvSpPr>
        <xdr:cNvPr id="183" name="Rectangle 182">
          <a:extLst>
            <a:ext uri="{FF2B5EF4-FFF2-40B4-BE49-F238E27FC236}">
              <a16:creationId xmlns:a16="http://schemas.microsoft.com/office/drawing/2014/main" id="{282F0F0D-2E5B-4C75-9ABD-CF0ACC57E2BC}"/>
            </a:ext>
          </a:extLst>
        </xdr:cNvPr>
        <xdr:cNvSpPr/>
      </xdr:nvSpPr>
      <xdr:spPr>
        <a:xfrm>
          <a:off x="20370101" y="7882931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2nd Phase</a:t>
          </a:r>
        </a:p>
      </xdr:txBody>
    </xdr:sp>
    <xdr:clientData/>
  </xdr:oneCellAnchor>
  <xdr:oneCellAnchor>
    <xdr:from>
      <xdr:col>36</xdr:col>
      <xdr:colOff>426637</xdr:colOff>
      <xdr:row>56</xdr:row>
      <xdr:rowOff>39356</xdr:rowOff>
    </xdr:from>
    <xdr:ext cx="476249" cy="352425"/>
    <xdr:sp macro="" textlink="">
      <xdr:nvSpPr>
        <xdr:cNvPr id="185" name="Rectangle 184">
          <a:extLst>
            <a:ext uri="{FF2B5EF4-FFF2-40B4-BE49-F238E27FC236}">
              <a16:creationId xmlns:a16="http://schemas.microsoft.com/office/drawing/2014/main" id="{B53D3569-47EA-4061-B6D7-552BAE6F80FB}"/>
            </a:ext>
          </a:extLst>
        </xdr:cNvPr>
        <xdr:cNvSpPr/>
      </xdr:nvSpPr>
      <xdr:spPr>
        <a:xfrm>
          <a:off x="22909824" y="11176279"/>
          <a:ext cx="476249" cy="352425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Sold</a:t>
          </a:r>
        </a:p>
      </xdr:txBody>
    </xdr:sp>
    <xdr:clientData/>
  </xdr:oneCellAnchor>
  <xdr:oneCellAnchor>
    <xdr:from>
      <xdr:col>35</xdr:col>
      <xdr:colOff>209340</xdr:colOff>
      <xdr:row>66</xdr:row>
      <xdr:rowOff>115138</xdr:rowOff>
    </xdr:from>
    <xdr:ext cx="476249" cy="352425"/>
    <xdr:sp macro="" textlink="">
      <xdr:nvSpPr>
        <xdr:cNvPr id="186" name="Rectangle 185">
          <a:extLst>
            <a:ext uri="{FF2B5EF4-FFF2-40B4-BE49-F238E27FC236}">
              <a16:creationId xmlns:a16="http://schemas.microsoft.com/office/drawing/2014/main" id="{A8330053-661F-4088-9795-A37889CFC889}"/>
            </a:ext>
          </a:extLst>
        </xdr:cNvPr>
        <xdr:cNvSpPr/>
      </xdr:nvSpPr>
      <xdr:spPr>
        <a:xfrm>
          <a:off x="22106373" y="13240797"/>
          <a:ext cx="476249" cy="352425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Sold</a:t>
          </a:r>
        </a:p>
      </xdr:txBody>
    </xdr:sp>
    <xdr:clientData/>
  </xdr:oneCellAnchor>
  <xdr:oneCellAnchor>
    <xdr:from>
      <xdr:col>33</xdr:col>
      <xdr:colOff>581548</xdr:colOff>
      <xdr:row>66</xdr:row>
      <xdr:rowOff>131467</xdr:rowOff>
    </xdr:from>
    <xdr:ext cx="476249" cy="352425"/>
    <xdr:sp macro="" textlink="">
      <xdr:nvSpPr>
        <xdr:cNvPr id="187" name="Rectangle 186">
          <a:extLst>
            <a:ext uri="{FF2B5EF4-FFF2-40B4-BE49-F238E27FC236}">
              <a16:creationId xmlns:a16="http://schemas.microsoft.com/office/drawing/2014/main" id="{C76343B2-C379-42F6-BEC5-C0A2BD24CF81}"/>
            </a:ext>
          </a:extLst>
        </xdr:cNvPr>
        <xdr:cNvSpPr/>
      </xdr:nvSpPr>
      <xdr:spPr>
        <a:xfrm>
          <a:off x="21306273" y="13257126"/>
          <a:ext cx="476249" cy="352425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Sold</a:t>
          </a:r>
        </a:p>
      </xdr:txBody>
    </xdr:sp>
    <xdr:clientData/>
  </xdr:oneCellAnchor>
  <xdr:oneCellAnchor>
    <xdr:from>
      <xdr:col>32</xdr:col>
      <xdr:colOff>419937</xdr:colOff>
      <xdr:row>66</xdr:row>
      <xdr:rowOff>147796</xdr:rowOff>
    </xdr:from>
    <xdr:ext cx="476249" cy="352425"/>
    <xdr:sp macro="" textlink="">
      <xdr:nvSpPr>
        <xdr:cNvPr id="188" name="Rectangle 187">
          <a:extLst>
            <a:ext uri="{FF2B5EF4-FFF2-40B4-BE49-F238E27FC236}">
              <a16:creationId xmlns:a16="http://schemas.microsoft.com/office/drawing/2014/main" id="{E13BCC93-DA12-4385-9E1A-6C9E805A8C2F}"/>
            </a:ext>
          </a:extLst>
        </xdr:cNvPr>
        <xdr:cNvSpPr/>
      </xdr:nvSpPr>
      <xdr:spPr>
        <a:xfrm>
          <a:off x="20558508" y="13273455"/>
          <a:ext cx="476249" cy="352425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Sold</a:t>
          </a:r>
        </a:p>
      </xdr:txBody>
    </xdr:sp>
    <xdr:clientData/>
  </xdr:oneCellAnchor>
  <xdr:oneCellAnchor>
    <xdr:from>
      <xdr:col>31</xdr:col>
      <xdr:colOff>247858</xdr:colOff>
      <xdr:row>66</xdr:row>
      <xdr:rowOff>153658</xdr:rowOff>
    </xdr:from>
    <xdr:ext cx="476249" cy="352425"/>
    <xdr:sp macro="" textlink="">
      <xdr:nvSpPr>
        <xdr:cNvPr id="189" name="Rectangle 188">
          <a:extLst>
            <a:ext uri="{FF2B5EF4-FFF2-40B4-BE49-F238E27FC236}">
              <a16:creationId xmlns:a16="http://schemas.microsoft.com/office/drawing/2014/main" id="{BEB8DEFF-6202-46BD-A35C-EF35F98CBD71}"/>
            </a:ext>
          </a:extLst>
        </xdr:cNvPr>
        <xdr:cNvSpPr/>
      </xdr:nvSpPr>
      <xdr:spPr>
        <a:xfrm>
          <a:off x="19800276" y="13279317"/>
          <a:ext cx="476249" cy="352425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Sold</a:t>
          </a:r>
        </a:p>
      </xdr:txBody>
    </xdr:sp>
    <xdr:clientData/>
  </xdr:oneCellAnchor>
  <xdr:oneCellAnchor>
    <xdr:from>
      <xdr:col>29</xdr:col>
      <xdr:colOff>285121</xdr:colOff>
      <xdr:row>66</xdr:row>
      <xdr:rowOff>190921</xdr:rowOff>
    </xdr:from>
    <xdr:ext cx="476249" cy="352425"/>
    <xdr:sp macro="" textlink="">
      <xdr:nvSpPr>
        <xdr:cNvPr id="190" name="Rectangle 189">
          <a:extLst>
            <a:ext uri="{FF2B5EF4-FFF2-40B4-BE49-F238E27FC236}">
              <a16:creationId xmlns:a16="http://schemas.microsoft.com/office/drawing/2014/main" id="{66427E37-AC31-4EFA-B7AD-E21A843D3533}"/>
            </a:ext>
          </a:extLst>
        </xdr:cNvPr>
        <xdr:cNvSpPr/>
      </xdr:nvSpPr>
      <xdr:spPr>
        <a:xfrm>
          <a:off x="18665231" y="13316580"/>
          <a:ext cx="476249" cy="352425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Sold</a:t>
          </a:r>
        </a:p>
      </xdr:txBody>
    </xdr:sp>
    <xdr:clientData/>
  </xdr:oneCellAnchor>
  <xdr:oneCellAnchor>
    <xdr:from>
      <xdr:col>28</xdr:col>
      <xdr:colOff>8372</xdr:colOff>
      <xdr:row>66</xdr:row>
      <xdr:rowOff>175849</xdr:rowOff>
    </xdr:from>
    <xdr:ext cx="476249" cy="352425"/>
    <xdr:sp macro="" textlink="">
      <xdr:nvSpPr>
        <xdr:cNvPr id="191" name="Rectangle 190">
          <a:extLst>
            <a:ext uri="{FF2B5EF4-FFF2-40B4-BE49-F238E27FC236}">
              <a16:creationId xmlns:a16="http://schemas.microsoft.com/office/drawing/2014/main" id="{7777ADDA-E4C3-45DA-870A-DE4364D9EBFE}"/>
            </a:ext>
          </a:extLst>
        </xdr:cNvPr>
        <xdr:cNvSpPr/>
      </xdr:nvSpPr>
      <xdr:spPr>
        <a:xfrm>
          <a:off x="17802328" y="13301508"/>
          <a:ext cx="476249" cy="352425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Sold</a:t>
          </a:r>
        </a:p>
      </xdr:txBody>
    </xdr:sp>
    <xdr:clientData/>
  </xdr:oneCellAnchor>
  <xdr:oneCellAnchor>
    <xdr:from>
      <xdr:col>24</xdr:col>
      <xdr:colOff>411980</xdr:colOff>
      <xdr:row>66</xdr:row>
      <xdr:rowOff>150310</xdr:rowOff>
    </xdr:from>
    <xdr:ext cx="476249" cy="352425"/>
    <xdr:sp macro="" textlink="">
      <xdr:nvSpPr>
        <xdr:cNvPr id="192" name="Rectangle 191">
          <a:extLst>
            <a:ext uri="{FF2B5EF4-FFF2-40B4-BE49-F238E27FC236}">
              <a16:creationId xmlns:a16="http://schemas.microsoft.com/office/drawing/2014/main" id="{EE7B5C10-2251-4B06-87C2-A3B55DFD8690}"/>
            </a:ext>
          </a:extLst>
        </xdr:cNvPr>
        <xdr:cNvSpPr/>
      </xdr:nvSpPr>
      <xdr:spPr>
        <a:xfrm>
          <a:off x="15861321" y="13275969"/>
          <a:ext cx="476249" cy="352425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Sold</a:t>
          </a:r>
        </a:p>
      </xdr:txBody>
    </xdr:sp>
    <xdr:clientData/>
  </xdr:oneCellAnchor>
  <xdr:oneCellAnchor>
    <xdr:from>
      <xdr:col>23</xdr:col>
      <xdr:colOff>250369</xdr:colOff>
      <xdr:row>66</xdr:row>
      <xdr:rowOff>145705</xdr:rowOff>
    </xdr:from>
    <xdr:ext cx="476249" cy="352425"/>
    <xdr:sp macro="" textlink="">
      <xdr:nvSpPr>
        <xdr:cNvPr id="193" name="Rectangle 192">
          <a:extLst>
            <a:ext uri="{FF2B5EF4-FFF2-40B4-BE49-F238E27FC236}">
              <a16:creationId xmlns:a16="http://schemas.microsoft.com/office/drawing/2014/main" id="{9F0D332B-F213-4C91-AF82-80A3F369C831}"/>
            </a:ext>
          </a:extLst>
        </xdr:cNvPr>
        <xdr:cNvSpPr/>
      </xdr:nvSpPr>
      <xdr:spPr>
        <a:xfrm>
          <a:off x="15113556" y="13271364"/>
          <a:ext cx="476249" cy="352425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Sold</a:t>
          </a:r>
        </a:p>
      </xdr:txBody>
    </xdr:sp>
    <xdr:clientData/>
  </xdr:oneCellAnchor>
  <xdr:oneCellAnchor>
    <xdr:from>
      <xdr:col>22</xdr:col>
      <xdr:colOff>88758</xdr:colOff>
      <xdr:row>66</xdr:row>
      <xdr:rowOff>172501</xdr:rowOff>
    </xdr:from>
    <xdr:ext cx="476249" cy="352425"/>
    <xdr:sp macro="" textlink="">
      <xdr:nvSpPr>
        <xdr:cNvPr id="194" name="Rectangle 193">
          <a:extLst>
            <a:ext uri="{FF2B5EF4-FFF2-40B4-BE49-F238E27FC236}">
              <a16:creationId xmlns:a16="http://schemas.microsoft.com/office/drawing/2014/main" id="{168562B8-0C21-41AC-9361-A43EC0824A47}"/>
            </a:ext>
          </a:extLst>
        </xdr:cNvPr>
        <xdr:cNvSpPr/>
      </xdr:nvSpPr>
      <xdr:spPr>
        <a:xfrm>
          <a:off x="14365791" y="13298160"/>
          <a:ext cx="476249" cy="352425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Sold</a:t>
          </a:r>
        </a:p>
      </xdr:txBody>
    </xdr:sp>
    <xdr:clientData/>
  </xdr:oneCellAnchor>
  <xdr:oneCellAnchor>
    <xdr:from>
      <xdr:col>19</xdr:col>
      <xdr:colOff>565637</xdr:colOff>
      <xdr:row>66</xdr:row>
      <xdr:rowOff>105094</xdr:rowOff>
    </xdr:from>
    <xdr:ext cx="476249" cy="352425"/>
    <xdr:sp macro="" textlink="">
      <xdr:nvSpPr>
        <xdr:cNvPr id="195" name="Rectangle 194">
          <a:extLst>
            <a:ext uri="{FF2B5EF4-FFF2-40B4-BE49-F238E27FC236}">
              <a16:creationId xmlns:a16="http://schemas.microsoft.com/office/drawing/2014/main" id="{43AA5DD4-5B2E-4F69-95DD-8C9DF45BD20C}"/>
            </a:ext>
          </a:extLst>
        </xdr:cNvPr>
        <xdr:cNvSpPr/>
      </xdr:nvSpPr>
      <xdr:spPr>
        <a:xfrm>
          <a:off x="13084208" y="13230753"/>
          <a:ext cx="476249" cy="352425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Sold</a:t>
          </a:r>
        </a:p>
      </xdr:txBody>
    </xdr:sp>
    <xdr:clientData/>
  </xdr:oneCellAnchor>
  <xdr:oneCellAnchor>
    <xdr:from>
      <xdr:col>18</xdr:col>
      <xdr:colOff>445893</xdr:colOff>
      <xdr:row>66</xdr:row>
      <xdr:rowOff>100489</xdr:rowOff>
    </xdr:from>
    <xdr:ext cx="476249" cy="352425"/>
    <xdr:sp macro="" textlink="">
      <xdr:nvSpPr>
        <xdr:cNvPr id="196" name="Rectangle 195">
          <a:extLst>
            <a:ext uri="{FF2B5EF4-FFF2-40B4-BE49-F238E27FC236}">
              <a16:creationId xmlns:a16="http://schemas.microsoft.com/office/drawing/2014/main" id="{334E27EB-5CDB-4DD8-88AA-6C02046AD03D}"/>
            </a:ext>
          </a:extLst>
        </xdr:cNvPr>
        <xdr:cNvSpPr/>
      </xdr:nvSpPr>
      <xdr:spPr>
        <a:xfrm>
          <a:off x="12378311" y="13226148"/>
          <a:ext cx="476249" cy="352425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Sold</a:t>
          </a:r>
        </a:p>
      </xdr:txBody>
    </xdr:sp>
    <xdr:clientData/>
  </xdr:oneCellAnchor>
  <xdr:oneCellAnchor>
    <xdr:from>
      <xdr:col>16</xdr:col>
      <xdr:colOff>388952</xdr:colOff>
      <xdr:row>66</xdr:row>
      <xdr:rowOff>116818</xdr:rowOff>
    </xdr:from>
    <xdr:ext cx="476249" cy="352425"/>
    <xdr:sp macro="" textlink="">
      <xdr:nvSpPr>
        <xdr:cNvPr id="197" name="Rectangle 196">
          <a:extLst>
            <a:ext uri="{FF2B5EF4-FFF2-40B4-BE49-F238E27FC236}">
              <a16:creationId xmlns:a16="http://schemas.microsoft.com/office/drawing/2014/main" id="{7E57A3F2-EC51-4D92-8BEA-990A87E1A7B2}"/>
            </a:ext>
          </a:extLst>
        </xdr:cNvPr>
        <xdr:cNvSpPr/>
      </xdr:nvSpPr>
      <xdr:spPr>
        <a:xfrm>
          <a:off x="11149062" y="13242477"/>
          <a:ext cx="476249" cy="352425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Sold</a:t>
          </a:r>
        </a:p>
      </xdr:txBody>
    </xdr:sp>
    <xdr:clientData/>
  </xdr:oneCellAnchor>
  <xdr:oneCellAnchor>
    <xdr:from>
      <xdr:col>15</xdr:col>
      <xdr:colOff>248275</xdr:colOff>
      <xdr:row>66</xdr:row>
      <xdr:rowOff>112213</xdr:rowOff>
    </xdr:from>
    <xdr:ext cx="476249" cy="352425"/>
    <xdr:sp macro="" textlink="">
      <xdr:nvSpPr>
        <xdr:cNvPr id="198" name="Rectangle 197">
          <a:extLst>
            <a:ext uri="{FF2B5EF4-FFF2-40B4-BE49-F238E27FC236}">
              <a16:creationId xmlns:a16="http://schemas.microsoft.com/office/drawing/2014/main" id="{78F03A4A-0309-4D80-AB72-34C525D65A88}"/>
            </a:ext>
          </a:extLst>
        </xdr:cNvPr>
        <xdr:cNvSpPr/>
      </xdr:nvSpPr>
      <xdr:spPr>
        <a:xfrm>
          <a:off x="10422231" y="13237872"/>
          <a:ext cx="476249" cy="352425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Sold</a:t>
          </a:r>
        </a:p>
      </xdr:txBody>
    </xdr:sp>
    <xdr:clientData/>
  </xdr:oneCellAnchor>
  <xdr:oneCellAnchor>
    <xdr:from>
      <xdr:col>21</xdr:col>
      <xdr:colOff>65730</xdr:colOff>
      <xdr:row>58</xdr:row>
      <xdr:rowOff>34338</xdr:rowOff>
    </xdr:from>
    <xdr:ext cx="476249" cy="352425"/>
    <xdr:sp macro="" textlink="">
      <xdr:nvSpPr>
        <xdr:cNvPr id="199" name="Rectangle 198">
          <a:extLst>
            <a:ext uri="{FF2B5EF4-FFF2-40B4-BE49-F238E27FC236}">
              <a16:creationId xmlns:a16="http://schemas.microsoft.com/office/drawing/2014/main" id="{EC5603C1-CE6D-4978-85B0-97402ABE8E13}"/>
            </a:ext>
          </a:extLst>
        </xdr:cNvPr>
        <xdr:cNvSpPr/>
      </xdr:nvSpPr>
      <xdr:spPr>
        <a:xfrm>
          <a:off x="13756609" y="11569008"/>
          <a:ext cx="476249" cy="352425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Sold</a:t>
          </a:r>
        </a:p>
      </xdr:txBody>
    </xdr:sp>
    <xdr:clientData/>
  </xdr:oneCellAnchor>
  <xdr:oneCellAnchor>
    <xdr:from>
      <xdr:col>24</xdr:col>
      <xdr:colOff>574009</xdr:colOff>
      <xdr:row>58</xdr:row>
      <xdr:rowOff>71600</xdr:rowOff>
    </xdr:from>
    <xdr:ext cx="476249" cy="352425"/>
    <xdr:sp macro="" textlink="">
      <xdr:nvSpPr>
        <xdr:cNvPr id="200" name="Rectangle 199">
          <a:extLst>
            <a:ext uri="{FF2B5EF4-FFF2-40B4-BE49-F238E27FC236}">
              <a16:creationId xmlns:a16="http://schemas.microsoft.com/office/drawing/2014/main" id="{3B72A9E9-FC36-47CE-9936-CC377E575F1C}"/>
            </a:ext>
          </a:extLst>
        </xdr:cNvPr>
        <xdr:cNvSpPr/>
      </xdr:nvSpPr>
      <xdr:spPr>
        <a:xfrm>
          <a:off x="16023350" y="11606270"/>
          <a:ext cx="476249" cy="352425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Sold</a:t>
          </a:r>
        </a:p>
      </xdr:txBody>
    </xdr:sp>
    <xdr:clientData/>
  </xdr:oneCellAnchor>
  <xdr:oneCellAnchor>
    <xdr:from>
      <xdr:col>30</xdr:col>
      <xdr:colOff>558937</xdr:colOff>
      <xdr:row>58</xdr:row>
      <xdr:rowOff>25126</xdr:rowOff>
    </xdr:from>
    <xdr:ext cx="476249" cy="352425"/>
    <xdr:sp macro="" textlink="">
      <xdr:nvSpPr>
        <xdr:cNvPr id="201" name="Rectangle 200">
          <a:extLst>
            <a:ext uri="{FF2B5EF4-FFF2-40B4-BE49-F238E27FC236}">
              <a16:creationId xmlns:a16="http://schemas.microsoft.com/office/drawing/2014/main" id="{B780E635-5167-4A0B-BD3B-3923FA04A244}"/>
            </a:ext>
          </a:extLst>
        </xdr:cNvPr>
        <xdr:cNvSpPr/>
      </xdr:nvSpPr>
      <xdr:spPr>
        <a:xfrm>
          <a:off x="19525201" y="11559796"/>
          <a:ext cx="476249" cy="352425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Sold</a:t>
          </a:r>
        </a:p>
      </xdr:txBody>
    </xdr:sp>
    <xdr:clientData/>
  </xdr:oneCellAnchor>
  <xdr:oneCellAnchor>
    <xdr:from>
      <xdr:col>29</xdr:col>
      <xdr:colOff>422865</xdr:colOff>
      <xdr:row>58</xdr:row>
      <xdr:rowOff>25126</xdr:rowOff>
    </xdr:from>
    <xdr:ext cx="476249" cy="306483"/>
    <xdr:sp macro="" textlink="">
      <xdr:nvSpPr>
        <xdr:cNvPr id="202" name="Rectangle 201">
          <a:extLst>
            <a:ext uri="{FF2B5EF4-FFF2-40B4-BE49-F238E27FC236}">
              <a16:creationId xmlns:a16="http://schemas.microsoft.com/office/drawing/2014/main" id="{9761BC7B-6D6B-4F65-A307-F4A51D7F675C}"/>
            </a:ext>
          </a:extLst>
        </xdr:cNvPr>
        <xdr:cNvSpPr/>
      </xdr:nvSpPr>
      <xdr:spPr>
        <a:xfrm>
          <a:off x="18802975" y="11559796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2nd Phase</a:t>
          </a:r>
        </a:p>
      </xdr:txBody>
    </xdr:sp>
    <xdr:clientData/>
  </xdr:oneCellAnchor>
  <xdr:oneCellAnchor>
    <xdr:from>
      <xdr:col>28</xdr:col>
      <xdr:colOff>208919</xdr:colOff>
      <xdr:row>58</xdr:row>
      <xdr:rowOff>20520</xdr:rowOff>
    </xdr:from>
    <xdr:ext cx="476249" cy="306483"/>
    <xdr:sp macro="" textlink="">
      <xdr:nvSpPr>
        <xdr:cNvPr id="203" name="Rectangle 202">
          <a:extLst>
            <a:ext uri="{FF2B5EF4-FFF2-40B4-BE49-F238E27FC236}">
              <a16:creationId xmlns:a16="http://schemas.microsoft.com/office/drawing/2014/main" id="{E0B7C591-59A7-438C-A5DF-DC721CBEE4F8}"/>
            </a:ext>
          </a:extLst>
        </xdr:cNvPr>
        <xdr:cNvSpPr/>
      </xdr:nvSpPr>
      <xdr:spPr>
        <a:xfrm>
          <a:off x="18002875" y="11555190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2nd Phase</a:t>
          </a:r>
        </a:p>
      </xdr:txBody>
    </xdr:sp>
    <xdr:clientData/>
  </xdr:oneCellAnchor>
  <xdr:oneCellAnchor>
    <xdr:from>
      <xdr:col>27</xdr:col>
      <xdr:colOff>47308</xdr:colOff>
      <xdr:row>58</xdr:row>
      <xdr:rowOff>15914</xdr:rowOff>
    </xdr:from>
    <xdr:ext cx="476249" cy="306483"/>
    <xdr:sp macro="" textlink="">
      <xdr:nvSpPr>
        <xdr:cNvPr id="204" name="Rectangle 203">
          <a:extLst>
            <a:ext uri="{FF2B5EF4-FFF2-40B4-BE49-F238E27FC236}">
              <a16:creationId xmlns:a16="http://schemas.microsoft.com/office/drawing/2014/main" id="{86484B74-0D30-480E-8B4F-87DAF0059FEA}"/>
            </a:ext>
          </a:extLst>
        </xdr:cNvPr>
        <xdr:cNvSpPr/>
      </xdr:nvSpPr>
      <xdr:spPr>
        <a:xfrm>
          <a:off x="17255110" y="11550584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2nd Phase</a:t>
          </a:r>
        </a:p>
      </xdr:txBody>
    </xdr:sp>
    <xdr:clientData/>
  </xdr:oneCellAnchor>
  <xdr:oneCellAnchor>
    <xdr:from>
      <xdr:col>23</xdr:col>
      <xdr:colOff>450916</xdr:colOff>
      <xdr:row>58</xdr:row>
      <xdr:rowOff>74111</xdr:rowOff>
    </xdr:from>
    <xdr:ext cx="476249" cy="306483"/>
    <xdr:sp macro="" textlink="">
      <xdr:nvSpPr>
        <xdr:cNvPr id="205" name="Rectangle 204">
          <a:extLst>
            <a:ext uri="{FF2B5EF4-FFF2-40B4-BE49-F238E27FC236}">
              <a16:creationId xmlns:a16="http://schemas.microsoft.com/office/drawing/2014/main" id="{3AF8BED3-B148-48E3-BA1F-5A725A3D0DEF}"/>
            </a:ext>
          </a:extLst>
        </xdr:cNvPr>
        <xdr:cNvSpPr/>
      </xdr:nvSpPr>
      <xdr:spPr>
        <a:xfrm>
          <a:off x="15314103" y="11608781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2nd Phase</a:t>
          </a:r>
        </a:p>
      </xdr:txBody>
    </xdr:sp>
    <xdr:clientData/>
  </xdr:oneCellAnchor>
  <xdr:oneCellAnchor>
    <xdr:from>
      <xdr:col>22</xdr:col>
      <xdr:colOff>236970</xdr:colOff>
      <xdr:row>58</xdr:row>
      <xdr:rowOff>48572</xdr:rowOff>
    </xdr:from>
    <xdr:ext cx="476249" cy="306483"/>
    <xdr:sp macro="" textlink="">
      <xdr:nvSpPr>
        <xdr:cNvPr id="206" name="Rectangle 205">
          <a:extLst>
            <a:ext uri="{FF2B5EF4-FFF2-40B4-BE49-F238E27FC236}">
              <a16:creationId xmlns:a16="http://schemas.microsoft.com/office/drawing/2014/main" id="{9D748FF5-D5FA-4961-9166-80D0EA066857}"/>
            </a:ext>
          </a:extLst>
        </xdr:cNvPr>
        <xdr:cNvSpPr/>
      </xdr:nvSpPr>
      <xdr:spPr>
        <a:xfrm>
          <a:off x="14514003" y="11583242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2nd Phase</a:t>
          </a:r>
        </a:p>
      </xdr:txBody>
    </xdr:sp>
    <xdr:clientData/>
  </xdr:oneCellAnchor>
  <xdr:oneCellAnchor>
    <xdr:from>
      <xdr:col>26</xdr:col>
      <xdr:colOff>2091</xdr:colOff>
      <xdr:row>66</xdr:row>
      <xdr:rowOff>190505</xdr:rowOff>
    </xdr:from>
    <xdr:ext cx="476249" cy="306483"/>
    <xdr:sp macro="" textlink="">
      <xdr:nvSpPr>
        <xdr:cNvPr id="207" name="Rectangle 206">
          <a:extLst>
            <a:ext uri="{FF2B5EF4-FFF2-40B4-BE49-F238E27FC236}">
              <a16:creationId xmlns:a16="http://schemas.microsoft.com/office/drawing/2014/main" id="{B62A759C-F9A2-4125-94D0-6F683E7BF06B}"/>
            </a:ext>
          </a:extLst>
        </xdr:cNvPr>
        <xdr:cNvSpPr/>
      </xdr:nvSpPr>
      <xdr:spPr>
        <a:xfrm>
          <a:off x="16623739" y="13316164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2nd Phase</a:t>
          </a:r>
        </a:p>
      </xdr:txBody>
    </xdr:sp>
    <xdr:clientData/>
  </xdr:oneCellAnchor>
  <xdr:oneCellAnchor>
    <xdr:from>
      <xdr:col>15</xdr:col>
      <xdr:colOff>467666</xdr:colOff>
      <xdr:row>59</xdr:row>
      <xdr:rowOff>48985</xdr:rowOff>
    </xdr:from>
    <xdr:ext cx="476249" cy="306483"/>
    <xdr:sp macro="" textlink="">
      <xdr:nvSpPr>
        <xdr:cNvPr id="208" name="Rectangle 207">
          <a:extLst>
            <a:ext uri="{FF2B5EF4-FFF2-40B4-BE49-F238E27FC236}">
              <a16:creationId xmlns:a16="http://schemas.microsoft.com/office/drawing/2014/main" id="{63D7AEB5-ABA3-4BF1-A6DB-12494E50FBAF}"/>
            </a:ext>
          </a:extLst>
        </xdr:cNvPr>
        <xdr:cNvSpPr/>
      </xdr:nvSpPr>
      <xdr:spPr>
        <a:xfrm>
          <a:off x="10641622" y="11782529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2nd Phase</a:t>
          </a:r>
        </a:p>
      </xdr:txBody>
    </xdr:sp>
    <xdr:clientData/>
  </xdr:oneCellAnchor>
  <xdr:oneCellAnchor>
    <xdr:from>
      <xdr:col>15</xdr:col>
      <xdr:colOff>546797</xdr:colOff>
      <xdr:row>55</xdr:row>
      <xdr:rowOff>44380</xdr:rowOff>
    </xdr:from>
    <xdr:ext cx="476249" cy="306483"/>
    <xdr:sp macro="" textlink="">
      <xdr:nvSpPr>
        <xdr:cNvPr id="209" name="Rectangle 208">
          <a:extLst>
            <a:ext uri="{FF2B5EF4-FFF2-40B4-BE49-F238E27FC236}">
              <a16:creationId xmlns:a16="http://schemas.microsoft.com/office/drawing/2014/main" id="{AEFBF847-8827-44E1-AF94-868EB4A0015D}"/>
            </a:ext>
          </a:extLst>
        </xdr:cNvPr>
        <xdr:cNvSpPr/>
      </xdr:nvSpPr>
      <xdr:spPr>
        <a:xfrm>
          <a:off x="10720753" y="10982429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2nd Phase</a:t>
          </a:r>
        </a:p>
      </xdr:txBody>
    </xdr:sp>
    <xdr:clientData/>
  </xdr:oneCellAnchor>
  <xdr:oneCellAnchor>
    <xdr:from>
      <xdr:col>15</xdr:col>
      <xdr:colOff>510791</xdr:colOff>
      <xdr:row>41</xdr:row>
      <xdr:rowOff>186312</xdr:rowOff>
    </xdr:from>
    <xdr:ext cx="476249" cy="306483"/>
    <xdr:sp macro="" textlink="">
      <xdr:nvSpPr>
        <xdr:cNvPr id="210" name="Rectangle 209">
          <a:extLst>
            <a:ext uri="{FF2B5EF4-FFF2-40B4-BE49-F238E27FC236}">
              <a16:creationId xmlns:a16="http://schemas.microsoft.com/office/drawing/2014/main" id="{201C53E5-5EE4-474B-BABD-ABF05A60091D}"/>
            </a:ext>
          </a:extLst>
        </xdr:cNvPr>
        <xdr:cNvSpPr/>
      </xdr:nvSpPr>
      <xdr:spPr>
        <a:xfrm>
          <a:off x="10684747" y="8340131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2nd Phase</a:t>
          </a:r>
        </a:p>
      </xdr:txBody>
    </xdr:sp>
    <xdr:clientData/>
  </xdr:oneCellAnchor>
  <xdr:oneCellAnchor>
    <xdr:from>
      <xdr:col>15</xdr:col>
      <xdr:colOff>506186</xdr:colOff>
      <xdr:row>45</xdr:row>
      <xdr:rowOff>77036</xdr:rowOff>
    </xdr:from>
    <xdr:ext cx="476249" cy="306483"/>
    <xdr:sp macro="" textlink="">
      <xdr:nvSpPr>
        <xdr:cNvPr id="211" name="Rectangle 210">
          <a:extLst>
            <a:ext uri="{FF2B5EF4-FFF2-40B4-BE49-F238E27FC236}">
              <a16:creationId xmlns:a16="http://schemas.microsoft.com/office/drawing/2014/main" id="{F2B9092E-E4FE-4E8E-88CB-6D7F96E5A42E}"/>
            </a:ext>
          </a:extLst>
        </xdr:cNvPr>
        <xdr:cNvSpPr/>
      </xdr:nvSpPr>
      <xdr:spPr>
        <a:xfrm>
          <a:off x="10680142" y="9026349"/>
          <a:ext cx="476249" cy="30648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2nd Phase</a:t>
          </a:r>
        </a:p>
      </xdr:txBody>
    </xdr:sp>
    <xdr:clientData/>
  </xdr:oneCellAnchor>
  <xdr:oneCellAnchor>
    <xdr:from>
      <xdr:col>19</xdr:col>
      <xdr:colOff>92947</xdr:colOff>
      <xdr:row>50</xdr:row>
      <xdr:rowOff>19676</xdr:rowOff>
    </xdr:from>
    <xdr:ext cx="476249" cy="352425"/>
    <xdr:sp macro="" textlink="">
      <xdr:nvSpPr>
        <xdr:cNvPr id="212" name="Rectangle 211">
          <a:extLst>
            <a:ext uri="{FF2B5EF4-FFF2-40B4-BE49-F238E27FC236}">
              <a16:creationId xmlns:a16="http://schemas.microsoft.com/office/drawing/2014/main" id="{7FE67F87-E9E5-472A-BDB4-F14B9590197C}"/>
            </a:ext>
          </a:extLst>
        </xdr:cNvPr>
        <xdr:cNvSpPr/>
      </xdr:nvSpPr>
      <xdr:spPr>
        <a:xfrm>
          <a:off x="12611518" y="9963357"/>
          <a:ext cx="476249" cy="352425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Sold</a:t>
          </a:r>
        </a:p>
      </xdr:txBody>
    </xdr:sp>
    <xdr:clientData/>
  </xdr:oneCellAnchor>
  <xdr:oneCellAnchor>
    <xdr:from>
      <xdr:col>19</xdr:col>
      <xdr:colOff>67407</xdr:colOff>
      <xdr:row>46</xdr:row>
      <xdr:rowOff>172075</xdr:rowOff>
    </xdr:from>
    <xdr:ext cx="476249" cy="352425"/>
    <xdr:sp macro="" textlink="">
      <xdr:nvSpPr>
        <xdr:cNvPr id="213" name="Rectangle 212">
          <a:extLst>
            <a:ext uri="{FF2B5EF4-FFF2-40B4-BE49-F238E27FC236}">
              <a16:creationId xmlns:a16="http://schemas.microsoft.com/office/drawing/2014/main" id="{DA536706-E084-4E63-8270-3769AFBCE38A}"/>
            </a:ext>
          </a:extLst>
        </xdr:cNvPr>
        <xdr:cNvSpPr/>
      </xdr:nvSpPr>
      <xdr:spPr>
        <a:xfrm>
          <a:off x="12585978" y="9320262"/>
          <a:ext cx="476249" cy="352425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Sold</a:t>
          </a:r>
        </a:p>
      </xdr:txBody>
    </xdr:sp>
    <xdr:clientData/>
  </xdr:oneCellAnchor>
  <xdr:oneCellAnchor>
    <xdr:from>
      <xdr:col>19</xdr:col>
      <xdr:colOff>52335</xdr:colOff>
      <xdr:row>40</xdr:row>
      <xdr:rowOff>146535</xdr:rowOff>
    </xdr:from>
    <xdr:ext cx="476249" cy="352425"/>
    <xdr:sp macro="" textlink="">
      <xdr:nvSpPr>
        <xdr:cNvPr id="214" name="Rectangle 213">
          <a:extLst>
            <a:ext uri="{FF2B5EF4-FFF2-40B4-BE49-F238E27FC236}">
              <a16:creationId xmlns:a16="http://schemas.microsoft.com/office/drawing/2014/main" id="{B905BB87-74C3-46F0-9645-25E99F0D94EC}"/>
            </a:ext>
          </a:extLst>
        </xdr:cNvPr>
        <xdr:cNvSpPr/>
      </xdr:nvSpPr>
      <xdr:spPr>
        <a:xfrm>
          <a:off x="12570906" y="8101480"/>
          <a:ext cx="476249" cy="352425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Sold</a:t>
          </a:r>
        </a:p>
      </xdr:txBody>
    </xdr:sp>
    <xdr:clientData/>
  </xdr:oneCellAnchor>
  <xdr:oneCellAnchor>
    <xdr:from>
      <xdr:col>19</xdr:col>
      <xdr:colOff>68663</xdr:colOff>
      <xdr:row>36</xdr:row>
      <xdr:rowOff>173330</xdr:rowOff>
    </xdr:from>
    <xdr:ext cx="476249" cy="352425"/>
    <xdr:sp macro="" textlink="">
      <xdr:nvSpPr>
        <xdr:cNvPr id="215" name="Rectangle 214">
          <a:extLst>
            <a:ext uri="{FF2B5EF4-FFF2-40B4-BE49-F238E27FC236}">
              <a16:creationId xmlns:a16="http://schemas.microsoft.com/office/drawing/2014/main" id="{A725B31D-000C-4136-A887-21EB59594290}"/>
            </a:ext>
          </a:extLst>
        </xdr:cNvPr>
        <xdr:cNvSpPr/>
      </xdr:nvSpPr>
      <xdr:spPr>
        <a:xfrm>
          <a:off x="12587234" y="7332781"/>
          <a:ext cx="476249" cy="352425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Sold</a:t>
          </a:r>
        </a:p>
      </xdr:txBody>
    </xdr:sp>
    <xdr:clientData/>
  </xdr:oneCellAnchor>
  <xdr:oneCellAnchor>
    <xdr:from>
      <xdr:col>15</xdr:col>
      <xdr:colOff>535074</xdr:colOff>
      <xdr:row>49</xdr:row>
      <xdr:rowOff>32653</xdr:rowOff>
    </xdr:from>
    <xdr:ext cx="476249" cy="352425"/>
    <xdr:sp macro="" textlink="">
      <xdr:nvSpPr>
        <xdr:cNvPr id="216" name="Rectangle 215">
          <a:extLst>
            <a:ext uri="{FF2B5EF4-FFF2-40B4-BE49-F238E27FC236}">
              <a16:creationId xmlns:a16="http://schemas.microsoft.com/office/drawing/2014/main" id="{5FBC78B0-929F-4C7F-A5E0-C429E23E29CA}"/>
            </a:ext>
          </a:extLst>
        </xdr:cNvPr>
        <xdr:cNvSpPr/>
      </xdr:nvSpPr>
      <xdr:spPr>
        <a:xfrm>
          <a:off x="10709030" y="9777461"/>
          <a:ext cx="476249" cy="352425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Sold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47625</xdr:rowOff>
    </xdr:from>
    <xdr:to>
      <xdr:col>14</xdr:col>
      <xdr:colOff>219074</xdr:colOff>
      <xdr:row>50</xdr:row>
      <xdr:rowOff>29535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962F1BE-D78D-49B9-8193-B2C86D9A6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43075"/>
          <a:ext cx="11287124" cy="7982910"/>
        </a:xfrm>
        <a:prstGeom prst="rect">
          <a:avLst/>
        </a:prstGeom>
      </xdr:spPr>
    </xdr:pic>
    <xdr:clientData/>
  </xdr:twoCellAnchor>
  <xdr:oneCellAnchor>
    <xdr:from>
      <xdr:col>2</xdr:col>
      <xdr:colOff>476249</xdr:colOff>
      <xdr:row>24</xdr:row>
      <xdr:rowOff>38099</xdr:rowOff>
    </xdr:from>
    <xdr:ext cx="485775" cy="228601"/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BBF25452-E7D4-4972-854B-556E7858A6D9}"/>
            </a:ext>
          </a:extLst>
        </xdr:cNvPr>
        <xdr:cNvSpPr/>
      </xdr:nvSpPr>
      <xdr:spPr>
        <a:xfrm>
          <a:off x="2000249" y="4781549"/>
          <a:ext cx="485775" cy="228601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Sold</a:t>
          </a:r>
        </a:p>
      </xdr:txBody>
    </xdr:sp>
    <xdr:clientData/>
  </xdr:oneCellAnchor>
  <xdr:oneCellAnchor>
    <xdr:from>
      <xdr:col>2</xdr:col>
      <xdr:colOff>457199</xdr:colOff>
      <xdr:row>30</xdr:row>
      <xdr:rowOff>47624</xdr:rowOff>
    </xdr:from>
    <xdr:ext cx="457200" cy="285750"/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7570D558-978B-446C-93C4-AC2ADA3F0F02}"/>
            </a:ext>
          </a:extLst>
        </xdr:cNvPr>
        <xdr:cNvSpPr/>
      </xdr:nvSpPr>
      <xdr:spPr>
        <a:xfrm>
          <a:off x="1981199" y="5934074"/>
          <a:ext cx="457200" cy="285750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Sold</a:t>
          </a:r>
        </a:p>
      </xdr:txBody>
    </xdr:sp>
    <xdr:clientData/>
  </xdr:oneCellAnchor>
  <xdr:oneCellAnchor>
    <xdr:from>
      <xdr:col>7</xdr:col>
      <xdr:colOff>266699</xdr:colOff>
      <xdr:row>23</xdr:row>
      <xdr:rowOff>171449</xdr:rowOff>
    </xdr:from>
    <xdr:ext cx="457200" cy="285750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CA23909-2274-48FB-807C-26A754295300}"/>
            </a:ext>
          </a:extLst>
        </xdr:cNvPr>
        <xdr:cNvSpPr/>
      </xdr:nvSpPr>
      <xdr:spPr>
        <a:xfrm>
          <a:off x="6000749" y="4724399"/>
          <a:ext cx="457200" cy="285750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Sold</a:t>
          </a:r>
        </a:p>
      </xdr:txBody>
    </xdr:sp>
    <xdr:clientData/>
  </xdr:oneCellAnchor>
  <xdr:oneCellAnchor>
    <xdr:from>
      <xdr:col>7</xdr:col>
      <xdr:colOff>266699</xdr:colOff>
      <xdr:row>30</xdr:row>
      <xdr:rowOff>95249</xdr:rowOff>
    </xdr:from>
    <xdr:ext cx="457200" cy="285750"/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E57B3720-DC72-4385-B901-B67E15715096}"/>
            </a:ext>
          </a:extLst>
        </xdr:cNvPr>
        <xdr:cNvSpPr/>
      </xdr:nvSpPr>
      <xdr:spPr>
        <a:xfrm>
          <a:off x="6000749" y="5981699"/>
          <a:ext cx="457200" cy="285750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Sold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191"/>
  <sheetViews>
    <sheetView tabSelected="1" zoomScaleNormal="100" zoomScalePageLayoutView="106" workbookViewId="0">
      <selection activeCell="C11" sqref="C11"/>
    </sheetView>
  </sheetViews>
  <sheetFormatPr defaultColWidth="8.85546875" defaultRowHeight="12" x14ac:dyDescent="0.2"/>
  <cols>
    <col min="1" max="1" width="8.85546875" style="5"/>
    <col min="2" max="2" width="8.5703125" style="7" bestFit="1" customWidth="1"/>
    <col min="3" max="3" width="9" style="7" bestFit="1" customWidth="1"/>
    <col min="4" max="4" width="8.5703125" style="7" customWidth="1"/>
    <col min="5" max="5" width="10.42578125" style="7" bestFit="1" customWidth="1"/>
    <col min="6" max="6" width="12.42578125" style="7" customWidth="1"/>
    <col min="7" max="7" width="15.28515625" style="7" customWidth="1"/>
    <col min="8" max="8" width="10.140625" style="5" bestFit="1" customWidth="1"/>
    <col min="9" max="16384" width="8.85546875" style="7"/>
  </cols>
  <sheetData>
    <row r="1" spans="1:12" ht="28.7" customHeight="1" x14ac:dyDescent="0.35">
      <c r="B1" s="72" t="s">
        <v>286</v>
      </c>
      <c r="C1" s="72"/>
      <c r="D1" s="72"/>
      <c r="E1" s="72"/>
      <c r="F1" s="72"/>
      <c r="G1" s="73"/>
      <c r="H1" s="73"/>
      <c r="I1" s="6"/>
    </row>
    <row r="2" spans="1:12" ht="28.7" customHeight="1" thickBot="1" x14ac:dyDescent="0.4">
      <c r="B2" s="42"/>
      <c r="C2" s="70"/>
      <c r="D2" s="56"/>
      <c r="E2" s="42"/>
      <c r="F2" s="42"/>
      <c r="G2" s="43"/>
      <c r="H2" s="43"/>
      <c r="I2" s="6"/>
    </row>
    <row r="3" spans="1:12" ht="15.75" x14ac:dyDescent="0.25">
      <c r="A3" s="50"/>
      <c r="B3" s="49"/>
      <c r="C3" s="74" t="s">
        <v>281</v>
      </c>
      <c r="D3" s="49"/>
      <c r="E3" s="49"/>
      <c r="F3" s="49"/>
      <c r="G3" s="49"/>
      <c r="H3" s="50"/>
    </row>
    <row r="4" spans="1:12" ht="16.5" thickBot="1" x14ac:dyDescent="0.3">
      <c r="A4" s="46" t="s">
        <v>5</v>
      </c>
      <c r="B4" s="47" t="s">
        <v>3</v>
      </c>
      <c r="C4" s="47" t="s">
        <v>282</v>
      </c>
      <c r="D4" s="47" t="s">
        <v>271</v>
      </c>
      <c r="E4" s="47" t="s">
        <v>2</v>
      </c>
      <c r="F4" s="46" t="s">
        <v>4</v>
      </c>
      <c r="G4" s="46" t="s">
        <v>152</v>
      </c>
      <c r="H4" s="46" t="s">
        <v>0</v>
      </c>
      <c r="L4"/>
    </row>
    <row r="5" spans="1:12" ht="15.75" x14ac:dyDescent="0.25">
      <c r="A5" s="32" t="s">
        <v>6</v>
      </c>
      <c r="B5" s="32" t="s">
        <v>27</v>
      </c>
      <c r="C5" s="32">
        <v>1</v>
      </c>
      <c r="D5" s="32">
        <v>3</v>
      </c>
      <c r="E5" s="32">
        <v>1</v>
      </c>
      <c r="F5" s="55" t="s">
        <v>163</v>
      </c>
      <c r="G5" s="36">
        <f>1395000*1.05</f>
        <v>1464750</v>
      </c>
      <c r="H5" s="34" t="s">
        <v>156</v>
      </c>
    </row>
    <row r="6" spans="1:12" ht="15.75" x14ac:dyDescent="0.25">
      <c r="A6" s="35" t="s">
        <v>6</v>
      </c>
      <c r="B6" s="35" t="s">
        <v>28</v>
      </c>
      <c r="C6" s="35">
        <v>2</v>
      </c>
      <c r="D6" s="35">
        <v>3</v>
      </c>
      <c r="E6" s="35">
        <v>1</v>
      </c>
      <c r="F6" s="35" t="s">
        <v>163</v>
      </c>
      <c r="G6" s="36">
        <f t="shared" ref="G6:G14" si="0">1395000*1.05</f>
        <v>1464750</v>
      </c>
      <c r="H6" s="35" t="s">
        <v>156</v>
      </c>
    </row>
    <row r="7" spans="1:12" ht="15.75" x14ac:dyDescent="0.25">
      <c r="A7" s="35" t="s">
        <v>7</v>
      </c>
      <c r="B7" s="35" t="s">
        <v>29</v>
      </c>
      <c r="C7" s="35">
        <v>3</v>
      </c>
      <c r="D7" s="35">
        <v>3</v>
      </c>
      <c r="E7" s="35">
        <v>1</v>
      </c>
      <c r="F7" s="35" t="s">
        <v>163</v>
      </c>
      <c r="G7" s="36">
        <f t="shared" si="0"/>
        <v>1464750</v>
      </c>
      <c r="H7" s="35" t="s">
        <v>156</v>
      </c>
    </row>
    <row r="8" spans="1:12" ht="15.75" x14ac:dyDescent="0.25">
      <c r="A8" s="35" t="s">
        <v>7</v>
      </c>
      <c r="B8" s="35" t="s">
        <v>30</v>
      </c>
      <c r="C8" s="35">
        <v>4</v>
      </c>
      <c r="D8" s="35">
        <v>3</v>
      </c>
      <c r="E8" s="35">
        <v>2</v>
      </c>
      <c r="F8" s="35" t="s">
        <v>163</v>
      </c>
      <c r="G8" s="36">
        <f t="shared" si="0"/>
        <v>1464750</v>
      </c>
      <c r="H8" s="35" t="s">
        <v>156</v>
      </c>
    </row>
    <row r="9" spans="1:12" ht="15.75" x14ac:dyDescent="0.25">
      <c r="A9" s="35" t="s">
        <v>7</v>
      </c>
      <c r="B9" s="35" t="s">
        <v>31</v>
      </c>
      <c r="C9" s="35">
        <v>5</v>
      </c>
      <c r="D9" s="35">
        <v>3</v>
      </c>
      <c r="E9" s="35">
        <v>2</v>
      </c>
      <c r="F9" s="35" t="s">
        <v>163</v>
      </c>
      <c r="G9" s="36">
        <f t="shared" si="0"/>
        <v>1464750</v>
      </c>
      <c r="H9" s="35" t="s">
        <v>156</v>
      </c>
    </row>
    <row r="10" spans="1:12" ht="15.75" x14ac:dyDescent="0.25">
      <c r="A10" s="35" t="s">
        <v>7</v>
      </c>
      <c r="B10" s="35" t="s">
        <v>32</v>
      </c>
      <c r="C10" s="35">
        <v>6</v>
      </c>
      <c r="D10" s="35">
        <v>3</v>
      </c>
      <c r="E10" s="35">
        <v>1</v>
      </c>
      <c r="F10" s="35" t="s">
        <v>163</v>
      </c>
      <c r="G10" s="36">
        <f t="shared" si="0"/>
        <v>1464750</v>
      </c>
      <c r="H10" s="35" t="s">
        <v>156</v>
      </c>
    </row>
    <row r="11" spans="1:12" ht="15.75" x14ac:dyDescent="0.25">
      <c r="A11" s="35" t="s">
        <v>8</v>
      </c>
      <c r="B11" s="35" t="s">
        <v>33</v>
      </c>
      <c r="C11" s="35">
        <v>7</v>
      </c>
      <c r="D11" s="35">
        <v>3</v>
      </c>
      <c r="E11" s="35">
        <v>1</v>
      </c>
      <c r="F11" s="35" t="s">
        <v>163</v>
      </c>
      <c r="G11" s="36">
        <f t="shared" si="0"/>
        <v>1464750</v>
      </c>
      <c r="H11" s="35" t="s">
        <v>156</v>
      </c>
    </row>
    <row r="12" spans="1:12" ht="15.75" x14ac:dyDescent="0.25">
      <c r="A12" s="35" t="s">
        <v>8</v>
      </c>
      <c r="B12" s="35" t="s">
        <v>34</v>
      </c>
      <c r="C12" s="35">
        <v>8</v>
      </c>
      <c r="D12" s="35">
        <v>3</v>
      </c>
      <c r="E12" s="35">
        <v>1</v>
      </c>
      <c r="F12" s="35" t="s">
        <v>163</v>
      </c>
      <c r="G12" s="36">
        <f t="shared" si="0"/>
        <v>1464750</v>
      </c>
      <c r="H12" s="35" t="s">
        <v>156</v>
      </c>
    </row>
    <row r="13" spans="1:12" ht="15.75" x14ac:dyDescent="0.25">
      <c r="A13" s="35" t="s">
        <v>9</v>
      </c>
      <c r="B13" s="35" t="s">
        <v>35</v>
      </c>
      <c r="C13" s="35">
        <v>9</v>
      </c>
      <c r="D13" s="35">
        <v>3</v>
      </c>
      <c r="E13" s="35">
        <v>1</v>
      </c>
      <c r="F13" s="35" t="s">
        <v>163</v>
      </c>
      <c r="G13" s="36">
        <f t="shared" si="0"/>
        <v>1464750</v>
      </c>
      <c r="H13" s="35" t="s">
        <v>156</v>
      </c>
    </row>
    <row r="14" spans="1:12" ht="15.75" x14ac:dyDescent="0.25">
      <c r="A14" s="35" t="s">
        <v>9</v>
      </c>
      <c r="B14" s="35" t="s">
        <v>36</v>
      </c>
      <c r="C14" s="35">
        <v>10</v>
      </c>
      <c r="D14" s="35">
        <v>3</v>
      </c>
      <c r="E14" s="35">
        <v>1</v>
      </c>
      <c r="F14" s="35" t="s">
        <v>163</v>
      </c>
      <c r="G14" s="36">
        <f t="shared" si="0"/>
        <v>1464750</v>
      </c>
      <c r="H14" s="35" t="s">
        <v>156</v>
      </c>
    </row>
    <row r="15" spans="1:12" ht="15.75" x14ac:dyDescent="0.25">
      <c r="A15" s="35" t="s">
        <v>10</v>
      </c>
      <c r="B15" s="35" t="s">
        <v>37</v>
      </c>
      <c r="C15" s="35">
        <v>11</v>
      </c>
      <c r="D15" s="35">
        <v>2</v>
      </c>
      <c r="E15" s="35">
        <v>1</v>
      </c>
      <c r="F15" s="35" t="s">
        <v>163</v>
      </c>
      <c r="G15" s="36">
        <v>1395000</v>
      </c>
      <c r="H15" s="35" t="s">
        <v>157</v>
      </c>
    </row>
    <row r="16" spans="1:12" ht="15.75" x14ac:dyDescent="0.25">
      <c r="A16" s="35" t="s">
        <v>10</v>
      </c>
      <c r="B16" s="35" t="s">
        <v>38</v>
      </c>
      <c r="C16" s="35">
        <v>12</v>
      </c>
      <c r="D16" s="35">
        <v>2</v>
      </c>
      <c r="E16" s="35">
        <v>1</v>
      </c>
      <c r="F16" s="35" t="s">
        <v>163</v>
      </c>
      <c r="G16" s="36">
        <v>1395000</v>
      </c>
      <c r="H16" s="35" t="s">
        <v>157</v>
      </c>
    </row>
    <row r="17" spans="1:8" ht="15.75" x14ac:dyDescent="0.25">
      <c r="A17" s="35" t="s">
        <v>11</v>
      </c>
      <c r="B17" s="35" t="s">
        <v>39</v>
      </c>
      <c r="C17" s="35">
        <v>13</v>
      </c>
      <c r="D17" s="35">
        <v>2</v>
      </c>
      <c r="E17" s="35">
        <v>1</v>
      </c>
      <c r="F17" s="35" t="s">
        <v>163</v>
      </c>
      <c r="G17" s="36">
        <v>1395000</v>
      </c>
      <c r="H17" s="35" t="s">
        <v>157</v>
      </c>
    </row>
    <row r="18" spans="1:8" ht="15.75" x14ac:dyDescent="0.25">
      <c r="A18" s="35" t="s">
        <v>11</v>
      </c>
      <c r="B18" s="35" t="s">
        <v>40</v>
      </c>
      <c r="C18" s="35">
        <v>14</v>
      </c>
      <c r="D18" s="35">
        <v>2</v>
      </c>
      <c r="E18" s="35">
        <v>2</v>
      </c>
      <c r="F18" s="35" t="s">
        <v>163</v>
      </c>
      <c r="G18" s="36">
        <v>1395000</v>
      </c>
      <c r="H18" s="35" t="s">
        <v>157</v>
      </c>
    </row>
    <row r="19" spans="1:8" ht="15.75" x14ac:dyDescent="0.25">
      <c r="A19" s="35" t="s">
        <v>11</v>
      </c>
      <c r="B19" s="35" t="s">
        <v>41</v>
      </c>
      <c r="C19" s="35">
        <v>15</v>
      </c>
      <c r="D19" s="35">
        <v>2</v>
      </c>
      <c r="E19" s="35">
        <v>2</v>
      </c>
      <c r="F19" s="35" t="s">
        <v>163</v>
      </c>
      <c r="G19" s="36">
        <v>1395000</v>
      </c>
      <c r="H19" s="35" t="s">
        <v>157</v>
      </c>
    </row>
    <row r="20" spans="1:8" ht="15.75" x14ac:dyDescent="0.25">
      <c r="A20" s="35" t="s">
        <v>11</v>
      </c>
      <c r="B20" s="35" t="s">
        <v>42</v>
      </c>
      <c r="C20" s="35">
        <v>16</v>
      </c>
      <c r="D20" s="35">
        <v>2</v>
      </c>
      <c r="E20" s="35">
        <v>1</v>
      </c>
      <c r="F20" s="35" t="s">
        <v>163</v>
      </c>
      <c r="G20" s="36">
        <v>1395000</v>
      </c>
      <c r="H20" s="35" t="s">
        <v>157</v>
      </c>
    </row>
    <row r="21" spans="1:8" ht="15.75" x14ac:dyDescent="0.25">
      <c r="A21" s="35" t="s">
        <v>12</v>
      </c>
      <c r="B21" s="35" t="s">
        <v>43</v>
      </c>
      <c r="C21" s="35">
        <v>17</v>
      </c>
      <c r="D21" s="35">
        <v>2</v>
      </c>
      <c r="E21" s="35">
        <v>1</v>
      </c>
      <c r="F21" s="35" t="s">
        <v>163</v>
      </c>
      <c r="G21" s="36">
        <v>1395000</v>
      </c>
      <c r="H21" s="35" t="s">
        <v>157</v>
      </c>
    </row>
    <row r="22" spans="1:8" ht="15.75" x14ac:dyDescent="0.25">
      <c r="A22" s="35" t="s">
        <v>12</v>
      </c>
      <c r="B22" s="35" t="s">
        <v>44</v>
      </c>
      <c r="C22" s="35">
        <v>18</v>
      </c>
      <c r="D22" s="35">
        <v>2</v>
      </c>
      <c r="E22" s="35">
        <v>1</v>
      </c>
      <c r="F22" s="35" t="s">
        <v>163</v>
      </c>
      <c r="G22" s="36">
        <v>1395000</v>
      </c>
      <c r="H22" s="35" t="s">
        <v>157</v>
      </c>
    </row>
    <row r="23" spans="1:8" ht="15.75" x14ac:dyDescent="0.25">
      <c r="A23" s="35" t="s">
        <v>13</v>
      </c>
      <c r="B23" s="35" t="s">
        <v>45</v>
      </c>
      <c r="C23" s="35">
        <v>19</v>
      </c>
      <c r="D23" s="35">
        <v>2</v>
      </c>
      <c r="E23" s="35">
        <v>1</v>
      </c>
      <c r="F23" s="34" t="s">
        <v>153</v>
      </c>
      <c r="G23" s="36">
        <v>1415000</v>
      </c>
      <c r="H23" s="35" t="s">
        <v>157</v>
      </c>
    </row>
    <row r="24" spans="1:8" ht="15.75" x14ac:dyDescent="0.25">
      <c r="A24" s="35" t="s">
        <v>13</v>
      </c>
      <c r="B24" s="35" t="s">
        <v>46</v>
      </c>
      <c r="C24" s="35">
        <v>20</v>
      </c>
      <c r="D24" s="35">
        <v>2</v>
      </c>
      <c r="E24" s="35">
        <v>2</v>
      </c>
      <c r="F24" s="35" t="s">
        <v>154</v>
      </c>
      <c r="G24" s="36">
        <v>1395000</v>
      </c>
      <c r="H24" s="35" t="s">
        <v>157</v>
      </c>
    </row>
    <row r="25" spans="1:8" ht="15.75" x14ac:dyDescent="0.25">
      <c r="A25" s="35" t="s">
        <v>13</v>
      </c>
      <c r="B25" s="35" t="s">
        <v>47</v>
      </c>
      <c r="C25" s="35">
        <v>21</v>
      </c>
      <c r="D25" s="35">
        <v>2</v>
      </c>
      <c r="E25" s="35">
        <v>2</v>
      </c>
      <c r="F25" s="35" t="s">
        <v>154</v>
      </c>
      <c r="G25" s="36">
        <v>1395000</v>
      </c>
      <c r="H25" s="35" t="s">
        <v>157</v>
      </c>
    </row>
    <row r="26" spans="1:8" ht="15.75" x14ac:dyDescent="0.25">
      <c r="A26" s="35" t="s">
        <v>13</v>
      </c>
      <c r="B26" s="35" t="s">
        <v>48</v>
      </c>
      <c r="C26" s="35">
        <v>22</v>
      </c>
      <c r="D26" s="35">
        <v>2</v>
      </c>
      <c r="E26" s="35">
        <v>1</v>
      </c>
      <c r="F26" s="34" t="s">
        <v>153</v>
      </c>
      <c r="G26" s="36">
        <v>1415000</v>
      </c>
      <c r="H26" s="35" t="s">
        <v>157</v>
      </c>
    </row>
    <row r="27" spans="1:8" ht="15.75" x14ac:dyDescent="0.25">
      <c r="A27" s="35" t="s">
        <v>14</v>
      </c>
      <c r="B27" s="35" t="s">
        <v>49</v>
      </c>
      <c r="C27" s="35">
        <v>23</v>
      </c>
      <c r="D27" s="35">
        <v>2</v>
      </c>
      <c r="E27" s="35">
        <v>1</v>
      </c>
      <c r="F27" s="34" t="s">
        <v>153</v>
      </c>
      <c r="G27" s="36">
        <v>1415000</v>
      </c>
      <c r="H27" s="35" t="s">
        <v>157</v>
      </c>
    </row>
    <row r="28" spans="1:8" ht="15.75" x14ac:dyDescent="0.25">
      <c r="A28" s="35" t="s">
        <v>14</v>
      </c>
      <c r="B28" s="35" t="s">
        <v>50</v>
      </c>
      <c r="C28" s="35">
        <v>24</v>
      </c>
      <c r="D28" s="35">
        <v>2</v>
      </c>
      <c r="E28" s="35">
        <v>1</v>
      </c>
      <c r="F28" s="34" t="s">
        <v>153</v>
      </c>
      <c r="G28" s="36">
        <v>1415000</v>
      </c>
      <c r="H28" s="35" t="s">
        <v>157</v>
      </c>
    </row>
    <row r="29" spans="1:8" ht="15.75" x14ac:dyDescent="0.25">
      <c r="A29" s="15" t="s">
        <v>15</v>
      </c>
      <c r="B29" s="15" t="s">
        <v>51</v>
      </c>
      <c r="C29" s="15">
        <v>25</v>
      </c>
      <c r="D29" s="15">
        <v>1</v>
      </c>
      <c r="E29" s="15">
        <v>1</v>
      </c>
      <c r="F29" s="24" t="s">
        <v>153</v>
      </c>
      <c r="G29" s="20">
        <v>1415000</v>
      </c>
      <c r="H29" s="15" t="s">
        <v>162</v>
      </c>
    </row>
    <row r="30" spans="1:8" ht="15.75" x14ac:dyDescent="0.25">
      <c r="A30" s="19" t="s">
        <v>15</v>
      </c>
      <c r="B30" s="19" t="s">
        <v>52</v>
      </c>
      <c r="C30" s="19">
        <v>26</v>
      </c>
      <c r="D30" s="19">
        <v>1</v>
      </c>
      <c r="E30" s="19">
        <v>2</v>
      </c>
      <c r="F30" s="19" t="s">
        <v>154</v>
      </c>
      <c r="G30" s="20">
        <v>1395000</v>
      </c>
      <c r="H30" s="15" t="s">
        <v>162</v>
      </c>
    </row>
    <row r="31" spans="1:8" ht="15.75" x14ac:dyDescent="0.25">
      <c r="A31" s="15" t="s">
        <v>15</v>
      </c>
      <c r="B31" s="15" t="s">
        <v>53</v>
      </c>
      <c r="C31" s="15">
        <v>27</v>
      </c>
      <c r="D31" s="15">
        <v>1</v>
      </c>
      <c r="E31" s="15">
        <v>2</v>
      </c>
      <c r="F31" s="15" t="s">
        <v>154</v>
      </c>
      <c r="G31" s="20">
        <v>1395000</v>
      </c>
      <c r="H31" s="15" t="s">
        <v>162</v>
      </c>
    </row>
    <row r="32" spans="1:8" ht="15.75" x14ac:dyDescent="0.25">
      <c r="A32" s="12" t="s">
        <v>15</v>
      </c>
      <c r="B32" s="12" t="s">
        <v>54</v>
      </c>
      <c r="C32" s="12">
        <v>28</v>
      </c>
      <c r="D32" s="12">
        <v>1</v>
      </c>
      <c r="E32" s="12">
        <v>1</v>
      </c>
      <c r="F32" s="16" t="s">
        <v>153</v>
      </c>
      <c r="G32" s="22">
        <v>1395400</v>
      </c>
      <c r="H32" s="12" t="s">
        <v>160</v>
      </c>
    </row>
    <row r="33" spans="1:8" ht="15.75" x14ac:dyDescent="0.25">
      <c r="A33" s="12" t="s">
        <v>16</v>
      </c>
      <c r="B33" s="12" t="s">
        <v>55</v>
      </c>
      <c r="C33" s="12">
        <v>29</v>
      </c>
      <c r="D33" s="12">
        <v>1</v>
      </c>
      <c r="E33" s="12">
        <v>1</v>
      </c>
      <c r="F33" s="16" t="s">
        <v>153</v>
      </c>
      <c r="G33" s="22">
        <v>1395400</v>
      </c>
      <c r="H33" s="12" t="s">
        <v>160</v>
      </c>
    </row>
    <row r="34" spans="1:8" ht="15.75" x14ac:dyDescent="0.25">
      <c r="A34" s="15" t="s">
        <v>16</v>
      </c>
      <c r="B34" s="15" t="s">
        <v>56</v>
      </c>
      <c r="C34" s="15">
        <v>30</v>
      </c>
      <c r="D34" s="15">
        <v>1</v>
      </c>
      <c r="E34" s="15">
        <v>1</v>
      </c>
      <c r="F34" s="24" t="s">
        <v>153</v>
      </c>
      <c r="G34" s="20">
        <v>1415000</v>
      </c>
      <c r="H34" s="15" t="s">
        <v>162</v>
      </c>
    </row>
    <row r="35" spans="1:8" ht="15.75" x14ac:dyDescent="0.25">
      <c r="A35" s="15" t="s">
        <v>17</v>
      </c>
      <c r="B35" s="15" t="s">
        <v>57</v>
      </c>
      <c r="C35" s="15">
        <v>31</v>
      </c>
      <c r="D35" s="15">
        <v>1</v>
      </c>
      <c r="E35" s="15">
        <v>1</v>
      </c>
      <c r="F35" s="24" t="s">
        <v>153</v>
      </c>
      <c r="G35" s="20">
        <v>1415000</v>
      </c>
      <c r="H35" s="15" t="s">
        <v>162</v>
      </c>
    </row>
    <row r="36" spans="1:8" ht="15.75" x14ac:dyDescent="0.25">
      <c r="A36" s="12" t="s">
        <v>17</v>
      </c>
      <c r="B36" s="12" t="s">
        <v>58</v>
      </c>
      <c r="C36" s="12">
        <v>32</v>
      </c>
      <c r="D36" s="12">
        <v>1</v>
      </c>
      <c r="E36" s="12">
        <v>1</v>
      </c>
      <c r="F36" s="16" t="s">
        <v>153</v>
      </c>
      <c r="G36" s="22">
        <v>1395400</v>
      </c>
      <c r="H36" s="12" t="s">
        <v>160</v>
      </c>
    </row>
    <row r="37" spans="1:8" ht="15.75" x14ac:dyDescent="0.25">
      <c r="A37" s="15" t="s">
        <v>18</v>
      </c>
      <c r="B37" s="15" t="s">
        <v>59</v>
      </c>
      <c r="C37" s="15">
        <v>33</v>
      </c>
      <c r="D37" s="15">
        <v>1</v>
      </c>
      <c r="E37" s="15">
        <v>1</v>
      </c>
      <c r="F37" s="24" t="s">
        <v>153</v>
      </c>
      <c r="G37" s="20">
        <v>1415000</v>
      </c>
      <c r="H37" s="15" t="s">
        <v>162</v>
      </c>
    </row>
    <row r="38" spans="1:8" ht="15.75" x14ac:dyDescent="0.25">
      <c r="A38" s="19" t="s">
        <v>18</v>
      </c>
      <c r="B38" s="19" t="s">
        <v>60</v>
      </c>
      <c r="C38" s="19">
        <v>34</v>
      </c>
      <c r="D38" s="19">
        <v>1</v>
      </c>
      <c r="E38" s="19">
        <v>1</v>
      </c>
      <c r="F38" s="23" t="s">
        <v>153</v>
      </c>
      <c r="G38" s="20">
        <v>1415000</v>
      </c>
      <c r="H38" s="15" t="s">
        <v>162</v>
      </c>
    </row>
    <row r="39" spans="1:8" ht="15.75" x14ac:dyDescent="0.25">
      <c r="A39" s="19" t="s">
        <v>19</v>
      </c>
      <c r="B39" s="19" t="s">
        <v>61</v>
      </c>
      <c r="C39" s="19">
        <v>35</v>
      </c>
      <c r="D39" s="19">
        <v>1</v>
      </c>
      <c r="E39" s="19">
        <v>1</v>
      </c>
      <c r="F39" s="23" t="s">
        <v>153</v>
      </c>
      <c r="G39" s="20">
        <v>1415000</v>
      </c>
      <c r="H39" s="15" t="s">
        <v>162</v>
      </c>
    </row>
    <row r="40" spans="1:8" ht="15.75" x14ac:dyDescent="0.25">
      <c r="A40" s="19" t="s">
        <v>19</v>
      </c>
      <c r="B40" s="19" t="s">
        <v>62</v>
      </c>
      <c r="C40" s="19">
        <v>36</v>
      </c>
      <c r="D40" s="19">
        <v>1</v>
      </c>
      <c r="E40" s="19">
        <v>2</v>
      </c>
      <c r="F40" s="19" t="s">
        <v>154</v>
      </c>
      <c r="G40" s="20">
        <v>1395000</v>
      </c>
      <c r="H40" s="15" t="s">
        <v>162</v>
      </c>
    </row>
    <row r="41" spans="1:8" ht="15.75" x14ac:dyDescent="0.25">
      <c r="A41" s="15" t="s">
        <v>19</v>
      </c>
      <c r="B41" s="15" t="s">
        <v>63</v>
      </c>
      <c r="C41" s="15">
        <v>37</v>
      </c>
      <c r="D41" s="15">
        <v>1</v>
      </c>
      <c r="E41" s="15">
        <v>1</v>
      </c>
      <c r="F41" s="19" t="s">
        <v>154</v>
      </c>
      <c r="G41" s="20">
        <v>1395000</v>
      </c>
      <c r="H41" s="15" t="s">
        <v>162</v>
      </c>
    </row>
    <row r="42" spans="1:8" ht="15.75" x14ac:dyDescent="0.25">
      <c r="A42" s="35" t="s">
        <v>20</v>
      </c>
      <c r="B42" s="35" t="s">
        <v>64</v>
      </c>
      <c r="C42" s="35">
        <v>38</v>
      </c>
      <c r="D42" s="35">
        <v>3</v>
      </c>
      <c r="E42" s="35">
        <v>1</v>
      </c>
      <c r="F42" s="34" t="s">
        <v>153</v>
      </c>
      <c r="G42" s="66">
        <f>1415000*1.05</f>
        <v>1485750</v>
      </c>
      <c r="H42" s="35" t="s">
        <v>156</v>
      </c>
    </row>
    <row r="43" spans="1:8" ht="15.75" x14ac:dyDescent="0.25">
      <c r="A43" s="35" t="s">
        <v>20</v>
      </c>
      <c r="B43" s="35" t="s">
        <v>65</v>
      </c>
      <c r="C43" s="35">
        <v>39</v>
      </c>
      <c r="D43" s="35">
        <v>3</v>
      </c>
      <c r="E43" s="35">
        <v>2</v>
      </c>
      <c r="F43" s="35" t="s">
        <v>154</v>
      </c>
      <c r="G43" s="66">
        <f>1395000*1.05</f>
        <v>1464750</v>
      </c>
      <c r="H43" s="35" t="s">
        <v>156</v>
      </c>
    </row>
    <row r="44" spans="1:8" ht="15.75" x14ac:dyDescent="0.25">
      <c r="A44" s="35" t="s">
        <v>20</v>
      </c>
      <c r="B44" s="35" t="s">
        <v>66</v>
      </c>
      <c r="C44" s="35">
        <v>40</v>
      </c>
      <c r="D44" s="35">
        <v>3</v>
      </c>
      <c r="E44" s="35">
        <v>2</v>
      </c>
      <c r="F44" s="35" t="s">
        <v>154</v>
      </c>
      <c r="G44" s="66">
        <f>1395000*1.05</f>
        <v>1464750</v>
      </c>
      <c r="H44" s="35" t="s">
        <v>156</v>
      </c>
    </row>
    <row r="45" spans="1:8" ht="15.75" x14ac:dyDescent="0.25">
      <c r="A45" s="12" t="s">
        <v>20</v>
      </c>
      <c r="B45" s="12" t="s">
        <v>67</v>
      </c>
      <c r="C45" s="12">
        <v>41</v>
      </c>
      <c r="D45" s="12">
        <v>3</v>
      </c>
      <c r="E45" s="12">
        <v>1</v>
      </c>
      <c r="F45" s="16" t="s">
        <v>153</v>
      </c>
      <c r="G45" s="22">
        <v>1470000</v>
      </c>
      <c r="H45" s="12" t="s">
        <v>160</v>
      </c>
    </row>
    <row r="46" spans="1:8" ht="15.75" x14ac:dyDescent="0.25">
      <c r="A46" s="35" t="s">
        <v>1</v>
      </c>
      <c r="B46" s="35" t="s">
        <v>68</v>
      </c>
      <c r="C46" s="35">
        <v>42</v>
      </c>
      <c r="D46" s="35">
        <v>3</v>
      </c>
      <c r="E46" s="35">
        <v>1</v>
      </c>
      <c r="F46" s="34" t="s">
        <v>153</v>
      </c>
      <c r="G46" s="66">
        <f>1415000*1.05</f>
        <v>1485750</v>
      </c>
      <c r="H46" s="35" t="s">
        <v>156</v>
      </c>
    </row>
    <row r="47" spans="1:8" ht="15.75" x14ac:dyDescent="0.25">
      <c r="A47" s="35" t="s">
        <v>1</v>
      </c>
      <c r="B47" s="35" t="s">
        <v>69</v>
      </c>
      <c r="C47" s="35">
        <v>43</v>
      </c>
      <c r="D47" s="35">
        <v>3</v>
      </c>
      <c r="E47" s="35">
        <v>2</v>
      </c>
      <c r="F47" s="35" t="s">
        <v>154</v>
      </c>
      <c r="G47" s="66">
        <f t="shared" ref="G47:G48" si="1">1395000*1.05</f>
        <v>1464750</v>
      </c>
      <c r="H47" s="35" t="s">
        <v>156</v>
      </c>
    </row>
    <row r="48" spans="1:8" ht="15.75" x14ac:dyDescent="0.25">
      <c r="A48" s="35" t="s">
        <v>1</v>
      </c>
      <c r="B48" s="35" t="s">
        <v>70</v>
      </c>
      <c r="C48" s="35">
        <v>44</v>
      </c>
      <c r="D48" s="35">
        <v>3</v>
      </c>
      <c r="E48" s="35">
        <v>2</v>
      </c>
      <c r="F48" s="35" t="s">
        <v>154</v>
      </c>
      <c r="G48" s="66">
        <f t="shared" si="1"/>
        <v>1464750</v>
      </c>
      <c r="H48" s="35" t="s">
        <v>156</v>
      </c>
    </row>
    <row r="49" spans="1:8" ht="15.75" x14ac:dyDescent="0.25">
      <c r="A49" s="35" t="s">
        <v>1</v>
      </c>
      <c r="B49" s="35" t="s">
        <v>71</v>
      </c>
      <c r="C49" s="35">
        <v>45</v>
      </c>
      <c r="D49" s="35">
        <v>3</v>
      </c>
      <c r="E49" s="35">
        <v>1</v>
      </c>
      <c r="F49" s="34" t="s">
        <v>153</v>
      </c>
      <c r="G49" s="66">
        <f>1415000*1.05</f>
        <v>1485750</v>
      </c>
      <c r="H49" s="35" t="s">
        <v>156</v>
      </c>
    </row>
    <row r="50" spans="1:8" ht="15.75" x14ac:dyDescent="0.25">
      <c r="A50" s="12" t="s">
        <v>21</v>
      </c>
      <c r="B50" s="12" t="s">
        <v>72</v>
      </c>
      <c r="C50" s="12">
        <v>46</v>
      </c>
      <c r="D50" s="12">
        <v>2</v>
      </c>
      <c r="E50" s="12">
        <v>1</v>
      </c>
      <c r="F50" s="16" t="s">
        <v>153</v>
      </c>
      <c r="G50" s="22">
        <v>1395400</v>
      </c>
      <c r="H50" s="12" t="s">
        <v>160</v>
      </c>
    </row>
    <row r="51" spans="1:8" ht="15.75" x14ac:dyDescent="0.25">
      <c r="A51" s="12" t="s">
        <v>21</v>
      </c>
      <c r="B51" s="12" t="s">
        <v>73</v>
      </c>
      <c r="C51" s="12">
        <v>47</v>
      </c>
      <c r="D51" s="12">
        <v>2</v>
      </c>
      <c r="E51" s="12">
        <v>1</v>
      </c>
      <c r="F51" s="16" t="s">
        <v>153</v>
      </c>
      <c r="G51" s="22">
        <v>1395400</v>
      </c>
      <c r="H51" s="12" t="s">
        <v>160</v>
      </c>
    </row>
    <row r="52" spans="1:8" ht="15.75" x14ac:dyDescent="0.25">
      <c r="A52" s="12" t="s">
        <v>22</v>
      </c>
      <c r="B52" s="17">
        <v>101</v>
      </c>
      <c r="C52" s="12">
        <v>48</v>
      </c>
      <c r="D52" s="12">
        <v>2</v>
      </c>
      <c r="E52" s="12">
        <v>1</v>
      </c>
      <c r="F52" s="16" t="s">
        <v>153</v>
      </c>
      <c r="G52" s="22">
        <v>1395400</v>
      </c>
      <c r="H52" s="12" t="s">
        <v>160</v>
      </c>
    </row>
    <row r="53" spans="1:8" ht="15.75" x14ac:dyDescent="0.25">
      <c r="A53" s="12" t="s">
        <v>22</v>
      </c>
      <c r="B53" s="17">
        <v>102</v>
      </c>
      <c r="C53" s="12">
        <v>49</v>
      </c>
      <c r="D53" s="12">
        <v>2</v>
      </c>
      <c r="E53" s="12">
        <v>1</v>
      </c>
      <c r="F53" s="16" t="s">
        <v>153</v>
      </c>
      <c r="G53" s="22">
        <v>1395400</v>
      </c>
      <c r="H53" s="12" t="s">
        <v>160</v>
      </c>
    </row>
    <row r="54" spans="1:8" ht="15.75" x14ac:dyDescent="0.25">
      <c r="A54" s="12" t="s">
        <v>23</v>
      </c>
      <c r="B54" s="12" t="s">
        <v>74</v>
      </c>
      <c r="C54" s="12">
        <v>50</v>
      </c>
      <c r="D54" s="12">
        <v>2</v>
      </c>
      <c r="E54" s="12">
        <v>1</v>
      </c>
      <c r="F54" s="16" t="s">
        <v>153</v>
      </c>
      <c r="G54" s="22">
        <v>1395400</v>
      </c>
      <c r="H54" s="12" t="s">
        <v>160</v>
      </c>
    </row>
    <row r="55" spans="1:8" ht="15.75" x14ac:dyDescent="0.25">
      <c r="A55" s="12" t="s">
        <v>23</v>
      </c>
      <c r="B55" s="12" t="s">
        <v>75</v>
      </c>
      <c r="C55" s="12">
        <v>51</v>
      </c>
      <c r="D55" s="12">
        <v>2</v>
      </c>
      <c r="E55" s="12">
        <v>2</v>
      </c>
      <c r="F55" s="12" t="s">
        <v>154</v>
      </c>
      <c r="G55" s="22">
        <v>1363000</v>
      </c>
      <c r="H55" s="12" t="s">
        <v>160</v>
      </c>
    </row>
    <row r="56" spans="1:8" ht="15.75" x14ac:dyDescent="0.25">
      <c r="A56" s="12" t="s">
        <v>23</v>
      </c>
      <c r="B56" s="12" t="s">
        <v>76</v>
      </c>
      <c r="C56" s="12">
        <v>52</v>
      </c>
      <c r="D56" s="12">
        <v>2</v>
      </c>
      <c r="E56" s="12">
        <v>2</v>
      </c>
      <c r="F56" s="12" t="s">
        <v>154</v>
      </c>
      <c r="G56" s="22">
        <v>1363000</v>
      </c>
      <c r="H56" s="12" t="s">
        <v>160</v>
      </c>
    </row>
    <row r="57" spans="1:8" ht="15.75" x14ac:dyDescent="0.25">
      <c r="A57" s="12" t="s">
        <v>23</v>
      </c>
      <c r="B57" s="12" t="s">
        <v>77</v>
      </c>
      <c r="C57" s="12">
        <v>53</v>
      </c>
      <c r="D57" s="12">
        <v>2</v>
      </c>
      <c r="E57" s="12">
        <v>1</v>
      </c>
      <c r="F57" s="16" t="s">
        <v>153</v>
      </c>
      <c r="G57" s="22">
        <v>1395400</v>
      </c>
      <c r="H57" s="12" t="s">
        <v>160</v>
      </c>
    </row>
    <row r="58" spans="1:8" ht="15.75" x14ac:dyDescent="0.25">
      <c r="A58" s="12" t="s">
        <v>24</v>
      </c>
      <c r="B58" s="12" t="s">
        <v>78</v>
      </c>
      <c r="C58" s="12">
        <v>54</v>
      </c>
      <c r="D58" s="12">
        <v>1</v>
      </c>
      <c r="E58" s="12">
        <v>1</v>
      </c>
      <c r="F58" s="16" t="s">
        <v>153</v>
      </c>
      <c r="G58" s="22">
        <v>1395400</v>
      </c>
      <c r="H58" s="12" t="s">
        <v>160</v>
      </c>
    </row>
    <row r="59" spans="1:8" ht="15.75" x14ac:dyDescent="0.25">
      <c r="A59" s="12" t="s">
        <v>24</v>
      </c>
      <c r="B59" s="12" t="s">
        <v>79</v>
      </c>
      <c r="C59" s="12">
        <v>55</v>
      </c>
      <c r="D59" s="12">
        <v>1</v>
      </c>
      <c r="E59" s="12">
        <v>2</v>
      </c>
      <c r="F59" s="12" t="s">
        <v>154</v>
      </c>
      <c r="G59" s="22">
        <v>1363000</v>
      </c>
      <c r="H59" s="12" t="s">
        <v>160</v>
      </c>
    </row>
    <row r="60" spans="1:8" ht="15.75" x14ac:dyDescent="0.25">
      <c r="A60" s="12" t="s">
        <v>24</v>
      </c>
      <c r="B60" s="12" t="s">
        <v>151</v>
      </c>
      <c r="C60" s="12">
        <v>56</v>
      </c>
      <c r="D60" s="12">
        <v>1</v>
      </c>
      <c r="E60" s="12">
        <v>2</v>
      </c>
      <c r="F60" s="12" t="s">
        <v>154</v>
      </c>
      <c r="G60" s="22">
        <v>1363000</v>
      </c>
      <c r="H60" s="12" t="s">
        <v>160</v>
      </c>
    </row>
    <row r="61" spans="1:8" ht="15.75" x14ac:dyDescent="0.25">
      <c r="A61" s="12" t="s">
        <v>24</v>
      </c>
      <c r="B61" s="12" t="s">
        <v>80</v>
      </c>
      <c r="C61" s="12">
        <v>57</v>
      </c>
      <c r="D61" s="12">
        <v>1</v>
      </c>
      <c r="E61" s="12">
        <v>1</v>
      </c>
      <c r="F61" s="16" t="s">
        <v>153</v>
      </c>
      <c r="G61" s="22">
        <v>1395400</v>
      </c>
      <c r="H61" s="12" t="s">
        <v>160</v>
      </c>
    </row>
    <row r="62" spans="1:8" ht="15.75" x14ac:dyDescent="0.25">
      <c r="A62" s="12" t="s">
        <v>25</v>
      </c>
      <c r="B62" s="12" t="s">
        <v>81</v>
      </c>
      <c r="C62" s="12">
        <v>58</v>
      </c>
      <c r="D62" s="12">
        <v>1</v>
      </c>
      <c r="E62" s="12">
        <v>1</v>
      </c>
      <c r="F62" s="16" t="s">
        <v>153</v>
      </c>
      <c r="G62" s="22">
        <v>1395400</v>
      </c>
      <c r="H62" s="12" t="s">
        <v>160</v>
      </c>
    </row>
    <row r="63" spans="1:8" ht="15.75" x14ac:dyDescent="0.25">
      <c r="A63" s="12" t="s">
        <v>25</v>
      </c>
      <c r="B63" s="12" t="s">
        <v>82</v>
      </c>
      <c r="C63" s="12">
        <v>59</v>
      </c>
      <c r="D63" s="12">
        <v>1</v>
      </c>
      <c r="E63" s="12">
        <v>1</v>
      </c>
      <c r="F63" s="16" t="s">
        <v>153</v>
      </c>
      <c r="G63" s="22">
        <v>1395400</v>
      </c>
      <c r="H63" s="12" t="s">
        <v>160</v>
      </c>
    </row>
    <row r="64" spans="1:8" ht="15.75" x14ac:dyDescent="0.25">
      <c r="A64" s="12" t="s">
        <v>26</v>
      </c>
      <c r="B64" s="12" t="s">
        <v>83</v>
      </c>
      <c r="C64" s="12">
        <v>60</v>
      </c>
      <c r="D64" s="12">
        <v>1</v>
      </c>
      <c r="E64" s="12">
        <v>1</v>
      </c>
      <c r="F64" s="16" t="s">
        <v>153</v>
      </c>
      <c r="G64" s="22">
        <v>1395400</v>
      </c>
      <c r="H64" s="12" t="s">
        <v>160</v>
      </c>
    </row>
    <row r="65" spans="1:8" ht="15.75" x14ac:dyDescent="0.25">
      <c r="A65" s="12" t="s">
        <v>26</v>
      </c>
      <c r="B65" s="12" t="s">
        <v>84</v>
      </c>
      <c r="C65" s="12">
        <v>61</v>
      </c>
      <c r="D65" s="12">
        <v>1</v>
      </c>
      <c r="E65" s="12">
        <v>1</v>
      </c>
      <c r="F65" s="16" t="s">
        <v>153</v>
      </c>
      <c r="G65" s="22">
        <v>1395400</v>
      </c>
      <c r="H65" s="12" t="s">
        <v>160</v>
      </c>
    </row>
    <row r="68" spans="1:8" ht="18.75" x14ac:dyDescent="0.3">
      <c r="B68" s="29"/>
      <c r="C68" s="57"/>
      <c r="D68" s="57"/>
      <c r="F68" s="31" t="s">
        <v>155</v>
      </c>
    </row>
    <row r="69" spans="1:8" ht="18.75" x14ac:dyDescent="0.3">
      <c r="F69" s="31"/>
    </row>
    <row r="70" spans="1:8" ht="18.75" x14ac:dyDescent="0.3">
      <c r="B70" s="30"/>
      <c r="C70" s="58"/>
      <c r="D70" s="58"/>
      <c r="F70" s="31" t="s">
        <v>150</v>
      </c>
    </row>
    <row r="71" spans="1:8" x14ac:dyDescent="0.2">
      <c r="B71" s="5"/>
      <c r="C71" s="5"/>
      <c r="D71" s="5"/>
      <c r="E71" s="5"/>
      <c r="F71" s="5"/>
      <c r="G71" s="8"/>
    </row>
    <row r="72" spans="1:8" x14ac:dyDescent="0.2">
      <c r="B72" s="5"/>
      <c r="C72" s="5"/>
      <c r="D72" s="5"/>
      <c r="E72" s="5"/>
      <c r="F72" s="5"/>
      <c r="G72" s="8"/>
    </row>
    <row r="73" spans="1:8" x14ac:dyDescent="0.2">
      <c r="B73" s="5"/>
      <c r="C73" s="5"/>
      <c r="D73" s="5"/>
      <c r="E73" s="5"/>
      <c r="F73" s="5"/>
      <c r="G73" s="8"/>
    </row>
    <row r="74" spans="1:8" x14ac:dyDescent="0.2">
      <c r="B74" s="5"/>
      <c r="C74" s="5"/>
      <c r="D74" s="5"/>
      <c r="E74" s="5"/>
      <c r="F74" s="5"/>
      <c r="G74" s="8"/>
    </row>
    <row r="75" spans="1:8" x14ac:dyDescent="0.2">
      <c r="B75" s="5"/>
      <c r="C75" s="5"/>
      <c r="D75" s="5"/>
      <c r="E75" s="5"/>
      <c r="F75" s="5"/>
      <c r="G75" s="8"/>
    </row>
    <row r="76" spans="1:8" x14ac:dyDescent="0.2">
      <c r="B76" s="5"/>
      <c r="C76" s="5"/>
      <c r="D76" s="5"/>
      <c r="E76" s="5"/>
      <c r="F76" s="5"/>
      <c r="G76" s="8"/>
    </row>
    <row r="77" spans="1:8" x14ac:dyDescent="0.2">
      <c r="B77" s="5"/>
      <c r="C77" s="5"/>
      <c r="D77" s="5"/>
      <c r="E77" s="5"/>
      <c r="F77" s="5"/>
      <c r="G77" s="8"/>
    </row>
    <row r="78" spans="1:8" x14ac:dyDescent="0.2">
      <c r="B78" s="5"/>
      <c r="C78" s="5"/>
      <c r="D78" s="5"/>
      <c r="E78" s="5"/>
      <c r="F78" s="5"/>
      <c r="G78" s="8"/>
    </row>
    <row r="79" spans="1:8" x14ac:dyDescent="0.2">
      <c r="B79" s="5"/>
      <c r="C79" s="5"/>
      <c r="D79" s="5"/>
      <c r="E79" s="5"/>
      <c r="F79" s="5"/>
      <c r="G79" s="8"/>
    </row>
    <row r="80" spans="1:8" x14ac:dyDescent="0.2">
      <c r="B80" s="5"/>
      <c r="C80" s="5"/>
      <c r="D80" s="5"/>
      <c r="E80" s="5"/>
      <c r="F80" s="5"/>
      <c r="G80" s="8"/>
    </row>
    <row r="81" spans="2:7" x14ac:dyDescent="0.2">
      <c r="B81" s="5"/>
      <c r="C81" s="5"/>
      <c r="D81" s="5"/>
      <c r="E81" s="5"/>
      <c r="F81" s="5"/>
      <c r="G81" s="8"/>
    </row>
    <row r="82" spans="2:7" x14ac:dyDescent="0.2">
      <c r="B82" s="5"/>
      <c r="C82" s="5"/>
      <c r="D82" s="5"/>
      <c r="E82" s="5"/>
      <c r="F82" s="5"/>
      <c r="G82" s="8"/>
    </row>
    <row r="83" spans="2:7" x14ac:dyDescent="0.2">
      <c r="B83" s="5"/>
      <c r="C83" s="5"/>
      <c r="D83" s="5"/>
      <c r="E83" s="5"/>
      <c r="F83" s="5"/>
      <c r="G83" s="8"/>
    </row>
    <row r="84" spans="2:7" x14ac:dyDescent="0.2">
      <c r="B84" s="5"/>
      <c r="C84" s="5"/>
      <c r="D84" s="5"/>
      <c r="E84" s="5"/>
      <c r="F84" s="5"/>
      <c r="G84" s="8"/>
    </row>
    <row r="85" spans="2:7" x14ac:dyDescent="0.2">
      <c r="B85" s="5"/>
      <c r="C85" s="5"/>
      <c r="D85" s="5"/>
      <c r="E85" s="5"/>
      <c r="F85" s="5"/>
      <c r="G85" s="8"/>
    </row>
    <row r="86" spans="2:7" x14ac:dyDescent="0.2">
      <c r="B86" s="5"/>
      <c r="C86" s="5"/>
      <c r="D86" s="5"/>
      <c r="E86" s="5"/>
      <c r="F86" s="5"/>
      <c r="G86" s="8"/>
    </row>
    <row r="87" spans="2:7" x14ac:dyDescent="0.2">
      <c r="B87" s="5"/>
      <c r="C87" s="5"/>
      <c r="D87" s="5"/>
      <c r="E87" s="5"/>
      <c r="F87" s="5"/>
      <c r="G87" s="8"/>
    </row>
    <row r="88" spans="2:7" x14ac:dyDescent="0.2">
      <c r="B88" s="5"/>
      <c r="C88" s="5"/>
      <c r="D88" s="5"/>
      <c r="E88" s="5"/>
      <c r="F88" s="5"/>
      <c r="G88" s="8"/>
    </row>
    <row r="89" spans="2:7" x14ac:dyDescent="0.2">
      <c r="B89" s="5"/>
      <c r="C89" s="5"/>
      <c r="D89" s="5"/>
      <c r="E89" s="5"/>
      <c r="F89" s="5"/>
      <c r="G89" s="8"/>
    </row>
    <row r="90" spans="2:7" x14ac:dyDescent="0.2">
      <c r="B90" s="5"/>
      <c r="C90" s="5"/>
      <c r="D90" s="5"/>
      <c r="E90" s="5"/>
      <c r="F90" s="5"/>
      <c r="G90" s="8"/>
    </row>
    <row r="91" spans="2:7" x14ac:dyDescent="0.2">
      <c r="B91" s="5"/>
      <c r="C91" s="5"/>
      <c r="D91" s="5"/>
      <c r="E91" s="5"/>
      <c r="F91" s="5"/>
      <c r="G91" s="8"/>
    </row>
    <row r="92" spans="2:7" x14ac:dyDescent="0.2">
      <c r="B92" s="5"/>
      <c r="C92" s="5"/>
      <c r="D92" s="5"/>
      <c r="E92" s="5"/>
      <c r="F92" s="5"/>
      <c r="G92" s="8"/>
    </row>
    <row r="93" spans="2:7" x14ac:dyDescent="0.2">
      <c r="B93" s="5"/>
      <c r="C93" s="5"/>
      <c r="D93" s="5"/>
      <c r="E93" s="5"/>
      <c r="F93" s="5"/>
      <c r="G93" s="8"/>
    </row>
    <row r="94" spans="2:7" x14ac:dyDescent="0.2">
      <c r="B94" s="5"/>
      <c r="C94" s="5"/>
      <c r="D94" s="5"/>
      <c r="E94" s="5"/>
      <c r="F94" s="5"/>
      <c r="G94" s="8"/>
    </row>
    <row r="95" spans="2:7" x14ac:dyDescent="0.2">
      <c r="B95" s="5"/>
      <c r="C95" s="5"/>
      <c r="D95" s="5"/>
      <c r="E95" s="5"/>
      <c r="F95" s="5"/>
      <c r="G95" s="8"/>
    </row>
    <row r="96" spans="2:7" x14ac:dyDescent="0.2">
      <c r="B96" s="5"/>
      <c r="C96" s="5"/>
      <c r="D96" s="5"/>
      <c r="E96" s="5"/>
      <c r="F96" s="5"/>
      <c r="G96" s="8"/>
    </row>
    <row r="97" spans="2:7" x14ac:dyDescent="0.2">
      <c r="B97" s="5"/>
      <c r="C97" s="5"/>
      <c r="D97" s="5"/>
      <c r="E97" s="5"/>
      <c r="F97" s="5"/>
      <c r="G97" s="8"/>
    </row>
    <row r="98" spans="2:7" x14ac:dyDescent="0.2">
      <c r="B98" s="5"/>
      <c r="C98" s="5"/>
      <c r="D98" s="5"/>
      <c r="E98" s="5"/>
      <c r="F98" s="5"/>
      <c r="G98" s="8"/>
    </row>
    <row r="99" spans="2:7" x14ac:dyDescent="0.2">
      <c r="B99" s="5"/>
      <c r="C99" s="5"/>
      <c r="D99" s="5"/>
      <c r="E99" s="5"/>
      <c r="F99" s="5"/>
      <c r="G99" s="8"/>
    </row>
    <row r="100" spans="2:7" x14ac:dyDescent="0.2">
      <c r="B100" s="5"/>
      <c r="C100" s="5"/>
      <c r="D100" s="5"/>
      <c r="E100" s="5"/>
      <c r="F100" s="5"/>
      <c r="G100" s="8"/>
    </row>
    <row r="101" spans="2:7" x14ac:dyDescent="0.2">
      <c r="B101" s="5"/>
      <c r="C101" s="5"/>
      <c r="D101" s="5"/>
      <c r="E101" s="5"/>
      <c r="F101" s="5"/>
      <c r="G101" s="8"/>
    </row>
    <row r="102" spans="2:7" x14ac:dyDescent="0.2">
      <c r="B102" s="5"/>
      <c r="C102" s="5"/>
      <c r="D102" s="5"/>
      <c r="E102" s="5"/>
      <c r="F102" s="5"/>
      <c r="G102" s="8"/>
    </row>
    <row r="103" spans="2:7" x14ac:dyDescent="0.2">
      <c r="B103" s="5"/>
      <c r="C103" s="5"/>
      <c r="D103" s="5"/>
      <c r="E103" s="5"/>
      <c r="F103" s="5"/>
      <c r="G103" s="8"/>
    </row>
    <row r="104" spans="2:7" x14ac:dyDescent="0.2">
      <c r="B104" s="5"/>
      <c r="C104" s="5"/>
      <c r="D104" s="5"/>
      <c r="E104" s="5"/>
      <c r="F104" s="5"/>
      <c r="G104" s="8"/>
    </row>
    <row r="105" spans="2:7" x14ac:dyDescent="0.2">
      <c r="B105" s="5"/>
      <c r="C105" s="5"/>
      <c r="D105" s="5"/>
      <c r="E105" s="5"/>
      <c r="F105" s="5"/>
      <c r="G105" s="8"/>
    </row>
    <row r="106" spans="2:7" x14ac:dyDescent="0.2">
      <c r="B106" s="5"/>
      <c r="C106" s="5"/>
      <c r="D106" s="5"/>
      <c r="E106" s="5"/>
      <c r="F106" s="5"/>
      <c r="G106" s="8"/>
    </row>
    <row r="107" spans="2:7" x14ac:dyDescent="0.2">
      <c r="B107" s="5"/>
      <c r="C107" s="5"/>
      <c r="D107" s="5"/>
      <c r="E107" s="5"/>
      <c r="F107" s="5"/>
      <c r="G107" s="8"/>
    </row>
    <row r="108" spans="2:7" x14ac:dyDescent="0.2">
      <c r="B108" s="5"/>
      <c r="C108" s="5"/>
      <c r="D108" s="5"/>
      <c r="E108" s="5"/>
      <c r="F108" s="5"/>
      <c r="G108" s="8"/>
    </row>
    <row r="109" spans="2:7" x14ac:dyDescent="0.2">
      <c r="B109" s="5"/>
      <c r="C109" s="5"/>
      <c r="D109" s="5"/>
      <c r="E109" s="5"/>
      <c r="F109" s="5"/>
      <c r="G109" s="8"/>
    </row>
    <row r="110" spans="2:7" x14ac:dyDescent="0.2">
      <c r="B110" s="5"/>
      <c r="C110" s="5"/>
      <c r="D110" s="5"/>
      <c r="E110" s="5"/>
      <c r="F110" s="5"/>
      <c r="G110" s="8"/>
    </row>
    <row r="111" spans="2:7" x14ac:dyDescent="0.2">
      <c r="B111" s="5"/>
      <c r="C111" s="5"/>
      <c r="D111" s="5"/>
      <c r="E111" s="5"/>
      <c r="F111" s="5"/>
      <c r="G111" s="8"/>
    </row>
    <row r="112" spans="2:7" x14ac:dyDescent="0.2">
      <c r="B112" s="5"/>
      <c r="C112" s="5"/>
      <c r="D112" s="5"/>
      <c r="E112" s="5"/>
      <c r="F112" s="5"/>
      <c r="G112" s="8"/>
    </row>
    <row r="113" spans="2:7" x14ac:dyDescent="0.2">
      <c r="B113" s="5"/>
      <c r="C113" s="5"/>
      <c r="D113" s="5"/>
      <c r="E113" s="5"/>
      <c r="F113" s="5"/>
      <c r="G113" s="8"/>
    </row>
    <row r="114" spans="2:7" x14ac:dyDescent="0.2">
      <c r="B114" s="5"/>
      <c r="C114" s="5"/>
      <c r="D114" s="5"/>
      <c r="E114" s="5"/>
      <c r="F114" s="5"/>
      <c r="G114" s="8"/>
    </row>
    <row r="115" spans="2:7" x14ac:dyDescent="0.2">
      <c r="B115" s="5"/>
      <c r="C115" s="5"/>
      <c r="D115" s="5"/>
      <c r="E115" s="5"/>
      <c r="F115" s="5"/>
      <c r="G115" s="8"/>
    </row>
    <row r="116" spans="2:7" x14ac:dyDescent="0.2">
      <c r="B116" s="5"/>
      <c r="C116" s="5"/>
      <c r="D116" s="5"/>
      <c r="E116" s="5"/>
      <c r="F116" s="5"/>
      <c r="G116" s="8"/>
    </row>
    <row r="117" spans="2:7" x14ac:dyDescent="0.2">
      <c r="B117" s="5"/>
      <c r="C117" s="5"/>
      <c r="D117" s="5"/>
      <c r="E117" s="5"/>
      <c r="F117" s="5"/>
      <c r="G117" s="8"/>
    </row>
    <row r="118" spans="2:7" x14ac:dyDescent="0.2">
      <c r="B118" s="5"/>
      <c r="C118" s="5"/>
      <c r="D118" s="5"/>
      <c r="E118" s="5"/>
      <c r="F118" s="5"/>
      <c r="G118" s="8"/>
    </row>
    <row r="119" spans="2:7" x14ac:dyDescent="0.2">
      <c r="B119" s="5"/>
      <c r="C119" s="5"/>
      <c r="D119" s="5"/>
      <c r="E119" s="5"/>
      <c r="F119" s="5"/>
      <c r="G119" s="8"/>
    </row>
    <row r="120" spans="2:7" x14ac:dyDescent="0.2">
      <c r="B120" s="5"/>
      <c r="C120" s="5"/>
      <c r="D120" s="5"/>
      <c r="E120" s="5"/>
      <c r="F120" s="5"/>
      <c r="G120" s="8"/>
    </row>
    <row r="121" spans="2:7" x14ac:dyDescent="0.2">
      <c r="B121" s="5"/>
      <c r="C121" s="5"/>
      <c r="D121" s="5"/>
      <c r="E121" s="5"/>
      <c r="F121" s="5"/>
      <c r="G121" s="8"/>
    </row>
    <row r="122" spans="2:7" x14ac:dyDescent="0.2">
      <c r="B122" s="5"/>
      <c r="C122" s="5"/>
      <c r="D122" s="5"/>
      <c r="E122" s="5"/>
      <c r="F122" s="5"/>
      <c r="G122" s="8"/>
    </row>
    <row r="123" spans="2:7" x14ac:dyDescent="0.2">
      <c r="B123" s="5"/>
      <c r="C123" s="5"/>
      <c r="D123" s="5"/>
      <c r="E123" s="5"/>
      <c r="F123" s="5"/>
      <c r="G123" s="8"/>
    </row>
    <row r="124" spans="2:7" x14ac:dyDescent="0.2">
      <c r="B124" s="5"/>
      <c r="C124" s="5"/>
      <c r="D124" s="5"/>
      <c r="E124" s="5"/>
      <c r="F124" s="5"/>
      <c r="G124" s="8"/>
    </row>
    <row r="125" spans="2:7" x14ac:dyDescent="0.2">
      <c r="B125" s="5"/>
      <c r="C125" s="5"/>
      <c r="D125" s="5"/>
      <c r="E125" s="5"/>
      <c r="F125" s="5"/>
      <c r="G125" s="8"/>
    </row>
    <row r="126" spans="2:7" x14ac:dyDescent="0.2">
      <c r="B126" s="5"/>
      <c r="C126" s="5"/>
      <c r="D126" s="5"/>
      <c r="E126" s="5"/>
      <c r="F126" s="5"/>
      <c r="G126" s="8"/>
    </row>
    <row r="127" spans="2:7" x14ac:dyDescent="0.2">
      <c r="B127" s="5"/>
      <c r="C127" s="5"/>
      <c r="D127" s="5"/>
      <c r="E127" s="5"/>
      <c r="F127" s="5"/>
      <c r="G127" s="8"/>
    </row>
    <row r="128" spans="2:7" x14ac:dyDescent="0.2">
      <c r="B128" s="5"/>
      <c r="C128" s="5"/>
      <c r="D128" s="5"/>
      <c r="E128" s="5"/>
      <c r="F128" s="5"/>
      <c r="G128" s="8"/>
    </row>
    <row r="129" spans="2:7" x14ac:dyDescent="0.2">
      <c r="B129" s="5"/>
      <c r="C129" s="5"/>
      <c r="D129" s="5"/>
      <c r="E129" s="5"/>
      <c r="F129" s="5"/>
      <c r="G129" s="8"/>
    </row>
    <row r="130" spans="2:7" x14ac:dyDescent="0.2">
      <c r="B130" s="5"/>
      <c r="C130" s="5"/>
      <c r="D130" s="5"/>
      <c r="E130" s="5"/>
      <c r="F130" s="5"/>
      <c r="G130" s="8"/>
    </row>
    <row r="131" spans="2:7" x14ac:dyDescent="0.2">
      <c r="B131" s="5"/>
      <c r="C131" s="5"/>
      <c r="D131" s="5"/>
      <c r="E131" s="5"/>
      <c r="F131" s="5"/>
      <c r="G131" s="8"/>
    </row>
    <row r="132" spans="2:7" x14ac:dyDescent="0.2">
      <c r="B132" s="5"/>
      <c r="C132" s="5"/>
      <c r="D132" s="5"/>
      <c r="E132" s="5"/>
      <c r="F132" s="5"/>
      <c r="G132" s="8"/>
    </row>
    <row r="133" spans="2:7" x14ac:dyDescent="0.2">
      <c r="B133" s="5"/>
      <c r="C133" s="5"/>
      <c r="D133" s="5"/>
      <c r="E133" s="5"/>
      <c r="F133" s="5"/>
      <c r="G133" s="8"/>
    </row>
    <row r="134" spans="2:7" x14ac:dyDescent="0.2">
      <c r="B134" s="5"/>
      <c r="C134" s="5"/>
      <c r="D134" s="5"/>
      <c r="E134" s="5"/>
      <c r="F134" s="5"/>
      <c r="G134" s="8"/>
    </row>
    <row r="135" spans="2:7" x14ac:dyDescent="0.2">
      <c r="B135" s="5"/>
      <c r="C135" s="5"/>
      <c r="D135" s="5"/>
      <c r="E135" s="5"/>
      <c r="F135" s="5"/>
      <c r="G135" s="8"/>
    </row>
    <row r="136" spans="2:7" x14ac:dyDescent="0.2">
      <c r="B136" s="5"/>
      <c r="C136" s="5"/>
      <c r="D136" s="5"/>
      <c r="E136" s="5"/>
      <c r="F136" s="5"/>
      <c r="G136" s="8"/>
    </row>
    <row r="137" spans="2:7" x14ac:dyDescent="0.2">
      <c r="B137" s="5"/>
      <c r="C137" s="5"/>
      <c r="D137" s="5"/>
      <c r="E137" s="5"/>
      <c r="F137" s="5"/>
      <c r="G137" s="8"/>
    </row>
    <row r="138" spans="2:7" x14ac:dyDescent="0.2">
      <c r="B138" s="5"/>
      <c r="C138" s="5"/>
      <c r="D138" s="5"/>
      <c r="E138" s="5"/>
      <c r="F138" s="5"/>
      <c r="G138" s="8"/>
    </row>
    <row r="139" spans="2:7" x14ac:dyDescent="0.2">
      <c r="B139" s="5"/>
      <c r="C139" s="5"/>
      <c r="D139" s="5"/>
      <c r="E139" s="5"/>
      <c r="F139" s="5"/>
      <c r="G139" s="8"/>
    </row>
    <row r="140" spans="2:7" x14ac:dyDescent="0.2">
      <c r="B140" s="5"/>
      <c r="C140" s="5"/>
      <c r="D140" s="5"/>
      <c r="E140" s="5"/>
      <c r="F140" s="5"/>
      <c r="G140" s="8"/>
    </row>
    <row r="141" spans="2:7" x14ac:dyDescent="0.2">
      <c r="B141" s="5"/>
      <c r="C141" s="5"/>
      <c r="D141" s="5"/>
      <c r="E141" s="5"/>
      <c r="F141" s="5"/>
      <c r="G141" s="8"/>
    </row>
    <row r="142" spans="2:7" x14ac:dyDescent="0.2">
      <c r="B142" s="5"/>
      <c r="C142" s="5"/>
      <c r="D142" s="5"/>
      <c r="E142" s="5"/>
      <c r="F142" s="5"/>
      <c r="G142" s="8"/>
    </row>
    <row r="143" spans="2:7" x14ac:dyDescent="0.2">
      <c r="B143" s="5"/>
      <c r="C143" s="5"/>
      <c r="D143" s="5"/>
      <c r="E143" s="5"/>
      <c r="F143" s="5"/>
      <c r="G143" s="8"/>
    </row>
    <row r="144" spans="2:7" x14ac:dyDescent="0.2">
      <c r="B144" s="5"/>
      <c r="C144" s="5"/>
      <c r="D144" s="5"/>
      <c r="E144" s="5"/>
      <c r="F144" s="5"/>
      <c r="G144" s="8"/>
    </row>
    <row r="145" spans="2:7" x14ac:dyDescent="0.2">
      <c r="B145" s="5"/>
      <c r="C145" s="5"/>
      <c r="D145" s="5"/>
      <c r="E145" s="5"/>
      <c r="F145" s="5"/>
      <c r="G145" s="8"/>
    </row>
    <row r="146" spans="2:7" x14ac:dyDescent="0.2">
      <c r="B146" s="5"/>
      <c r="C146" s="5"/>
      <c r="D146" s="5"/>
      <c r="E146" s="5"/>
      <c r="F146" s="5"/>
      <c r="G146" s="8"/>
    </row>
    <row r="147" spans="2:7" x14ac:dyDescent="0.2">
      <c r="B147" s="5"/>
      <c r="C147" s="5"/>
      <c r="D147" s="5"/>
      <c r="E147" s="5"/>
      <c r="F147" s="5"/>
      <c r="G147" s="8"/>
    </row>
    <row r="148" spans="2:7" x14ac:dyDescent="0.2">
      <c r="B148" s="5"/>
      <c r="C148" s="5"/>
      <c r="D148" s="5"/>
      <c r="E148" s="5"/>
      <c r="F148" s="5"/>
      <c r="G148" s="8"/>
    </row>
    <row r="149" spans="2:7" x14ac:dyDescent="0.2">
      <c r="B149" s="5"/>
      <c r="C149" s="5"/>
      <c r="D149" s="5"/>
      <c r="E149" s="5"/>
      <c r="F149" s="5"/>
      <c r="G149" s="8"/>
    </row>
    <row r="150" spans="2:7" x14ac:dyDescent="0.2">
      <c r="B150" s="5"/>
      <c r="C150" s="5"/>
      <c r="D150" s="5"/>
      <c r="E150" s="5"/>
      <c r="F150" s="5"/>
      <c r="G150" s="8"/>
    </row>
    <row r="151" spans="2:7" x14ac:dyDescent="0.2">
      <c r="B151" s="5"/>
      <c r="C151" s="5"/>
      <c r="D151" s="5"/>
      <c r="E151" s="5"/>
      <c r="F151" s="5"/>
      <c r="G151" s="8"/>
    </row>
    <row r="152" spans="2:7" x14ac:dyDescent="0.2">
      <c r="B152" s="5"/>
      <c r="C152" s="5"/>
      <c r="D152" s="5"/>
      <c r="E152" s="5"/>
      <c r="F152" s="5"/>
      <c r="G152" s="8"/>
    </row>
    <row r="153" spans="2:7" x14ac:dyDescent="0.2">
      <c r="B153" s="5"/>
      <c r="C153" s="5"/>
      <c r="D153" s="5"/>
      <c r="E153" s="5"/>
      <c r="F153" s="5"/>
      <c r="G153" s="8"/>
    </row>
    <row r="154" spans="2:7" x14ac:dyDescent="0.2">
      <c r="B154" s="5"/>
      <c r="C154" s="5"/>
      <c r="D154" s="5"/>
      <c r="E154" s="5"/>
      <c r="F154" s="5"/>
      <c r="G154" s="8"/>
    </row>
    <row r="155" spans="2:7" x14ac:dyDescent="0.2">
      <c r="B155" s="5"/>
      <c r="C155" s="5"/>
      <c r="D155" s="5"/>
      <c r="E155" s="5"/>
      <c r="F155" s="5"/>
      <c r="G155" s="8"/>
    </row>
    <row r="156" spans="2:7" x14ac:dyDescent="0.2">
      <c r="B156" s="5"/>
      <c r="C156" s="5"/>
      <c r="D156" s="5"/>
      <c r="E156" s="5"/>
      <c r="F156" s="5"/>
      <c r="G156" s="8"/>
    </row>
    <row r="157" spans="2:7" x14ac:dyDescent="0.2">
      <c r="B157" s="5"/>
      <c r="C157" s="5"/>
      <c r="D157" s="5"/>
      <c r="E157" s="5"/>
      <c r="F157" s="5"/>
      <c r="G157" s="8"/>
    </row>
    <row r="158" spans="2:7" x14ac:dyDescent="0.2">
      <c r="B158" s="5"/>
      <c r="C158" s="5"/>
      <c r="D158" s="5"/>
      <c r="E158" s="5"/>
      <c r="F158" s="5"/>
      <c r="G158" s="8"/>
    </row>
    <row r="159" spans="2:7" x14ac:dyDescent="0.2">
      <c r="B159" s="5"/>
      <c r="C159" s="5"/>
      <c r="D159" s="5"/>
      <c r="E159" s="5"/>
      <c r="F159" s="5"/>
      <c r="G159" s="8"/>
    </row>
    <row r="160" spans="2:7" x14ac:dyDescent="0.2">
      <c r="B160" s="5"/>
      <c r="C160" s="5"/>
      <c r="D160" s="5"/>
      <c r="E160" s="5"/>
      <c r="F160" s="5"/>
      <c r="G160" s="8"/>
    </row>
    <row r="161" spans="2:7" x14ac:dyDescent="0.2">
      <c r="B161" s="5"/>
      <c r="C161" s="5"/>
      <c r="D161" s="5"/>
      <c r="E161" s="5"/>
      <c r="F161" s="5"/>
      <c r="G161" s="8"/>
    </row>
    <row r="162" spans="2:7" x14ac:dyDescent="0.2">
      <c r="B162" s="5"/>
      <c r="C162" s="5"/>
      <c r="D162" s="5"/>
      <c r="E162" s="5"/>
      <c r="F162" s="5"/>
      <c r="G162" s="8"/>
    </row>
    <row r="163" spans="2:7" x14ac:dyDescent="0.2">
      <c r="B163" s="5"/>
      <c r="C163" s="5"/>
      <c r="D163" s="5"/>
      <c r="E163" s="5"/>
      <c r="F163" s="5"/>
      <c r="G163" s="8"/>
    </row>
    <row r="164" spans="2:7" x14ac:dyDescent="0.2">
      <c r="B164" s="5"/>
      <c r="C164" s="5"/>
      <c r="D164" s="5"/>
      <c r="E164" s="5"/>
      <c r="F164" s="5"/>
      <c r="G164" s="8"/>
    </row>
    <row r="165" spans="2:7" x14ac:dyDescent="0.2">
      <c r="B165" s="5"/>
      <c r="C165" s="5"/>
      <c r="D165" s="5"/>
      <c r="E165" s="5"/>
      <c r="F165" s="5"/>
      <c r="G165" s="8"/>
    </row>
    <row r="166" spans="2:7" x14ac:dyDescent="0.2">
      <c r="B166" s="5"/>
      <c r="C166" s="5"/>
      <c r="D166" s="5"/>
      <c r="E166" s="5"/>
      <c r="F166" s="5"/>
      <c r="G166" s="8"/>
    </row>
    <row r="167" spans="2:7" x14ac:dyDescent="0.2">
      <c r="B167" s="5"/>
      <c r="C167" s="5"/>
      <c r="D167" s="5"/>
      <c r="E167" s="5"/>
      <c r="F167" s="5"/>
      <c r="G167" s="8"/>
    </row>
    <row r="168" spans="2:7" x14ac:dyDescent="0.2">
      <c r="B168" s="5"/>
      <c r="C168" s="5"/>
      <c r="D168" s="5"/>
      <c r="E168" s="5"/>
      <c r="F168" s="5"/>
      <c r="G168" s="8"/>
    </row>
    <row r="169" spans="2:7" x14ac:dyDescent="0.2">
      <c r="B169" s="5"/>
      <c r="C169" s="5"/>
      <c r="D169" s="5"/>
      <c r="E169" s="5"/>
      <c r="F169" s="5"/>
      <c r="G169" s="8"/>
    </row>
    <row r="170" spans="2:7" x14ac:dyDescent="0.2">
      <c r="B170" s="5"/>
      <c r="C170" s="5"/>
      <c r="D170" s="5"/>
      <c r="E170" s="5"/>
      <c r="F170" s="5"/>
      <c r="G170" s="8"/>
    </row>
    <row r="171" spans="2:7" x14ac:dyDescent="0.2">
      <c r="B171" s="5"/>
      <c r="C171" s="5"/>
      <c r="D171" s="5"/>
      <c r="E171" s="5"/>
      <c r="F171" s="5"/>
      <c r="G171" s="8"/>
    </row>
    <row r="172" spans="2:7" x14ac:dyDescent="0.2">
      <c r="B172" s="5"/>
      <c r="C172" s="5"/>
      <c r="D172" s="5"/>
      <c r="E172" s="5"/>
      <c r="F172" s="5"/>
      <c r="G172" s="8"/>
    </row>
    <row r="173" spans="2:7" x14ac:dyDescent="0.2">
      <c r="B173" s="5"/>
      <c r="C173" s="5"/>
      <c r="D173" s="5"/>
      <c r="E173" s="5"/>
      <c r="F173" s="5"/>
      <c r="G173" s="8"/>
    </row>
    <row r="174" spans="2:7" x14ac:dyDescent="0.2">
      <c r="B174" s="5"/>
      <c r="C174" s="5"/>
      <c r="D174" s="5"/>
      <c r="E174" s="5"/>
      <c r="F174" s="5"/>
      <c r="G174" s="8"/>
    </row>
    <row r="175" spans="2:7" x14ac:dyDescent="0.2">
      <c r="B175" s="5"/>
      <c r="C175" s="5"/>
      <c r="D175" s="5"/>
      <c r="E175" s="5"/>
      <c r="F175" s="5"/>
      <c r="G175" s="8"/>
    </row>
    <row r="176" spans="2:7" x14ac:dyDescent="0.2">
      <c r="B176" s="5"/>
      <c r="C176" s="5"/>
      <c r="D176" s="5"/>
      <c r="E176" s="5"/>
      <c r="F176" s="5"/>
      <c r="G176" s="8"/>
    </row>
    <row r="177" spans="2:7" x14ac:dyDescent="0.2">
      <c r="B177" s="5"/>
      <c r="C177" s="5"/>
      <c r="D177" s="5"/>
      <c r="E177" s="5"/>
      <c r="F177" s="5"/>
      <c r="G177" s="8"/>
    </row>
    <row r="178" spans="2:7" x14ac:dyDescent="0.2">
      <c r="B178" s="5"/>
      <c r="C178" s="5"/>
      <c r="D178" s="5"/>
      <c r="E178" s="5"/>
      <c r="F178" s="5"/>
      <c r="G178" s="8"/>
    </row>
    <row r="179" spans="2:7" x14ac:dyDescent="0.2">
      <c r="B179" s="5"/>
      <c r="C179" s="5"/>
      <c r="D179" s="5"/>
      <c r="E179" s="5"/>
      <c r="F179" s="5"/>
      <c r="G179" s="8"/>
    </row>
    <row r="180" spans="2:7" x14ac:dyDescent="0.2">
      <c r="B180" s="5"/>
      <c r="C180" s="5"/>
      <c r="D180" s="5"/>
      <c r="E180" s="5"/>
      <c r="F180" s="5"/>
      <c r="G180" s="8"/>
    </row>
    <row r="181" spans="2:7" x14ac:dyDescent="0.2">
      <c r="B181" s="5"/>
      <c r="C181" s="5"/>
      <c r="D181" s="5"/>
      <c r="E181" s="5"/>
      <c r="F181" s="5"/>
      <c r="G181" s="8"/>
    </row>
    <row r="182" spans="2:7" x14ac:dyDescent="0.2">
      <c r="B182" s="5"/>
      <c r="C182" s="5"/>
      <c r="D182" s="5"/>
      <c r="E182" s="5"/>
      <c r="F182" s="5"/>
      <c r="G182" s="8"/>
    </row>
    <row r="183" spans="2:7" x14ac:dyDescent="0.2">
      <c r="B183" s="5"/>
      <c r="C183" s="5"/>
      <c r="D183" s="5"/>
      <c r="E183" s="5"/>
      <c r="F183" s="5"/>
      <c r="G183" s="8"/>
    </row>
    <row r="184" spans="2:7" x14ac:dyDescent="0.2">
      <c r="B184" s="5"/>
      <c r="C184" s="5"/>
      <c r="D184" s="5"/>
      <c r="E184" s="5"/>
      <c r="F184" s="5"/>
      <c r="G184" s="8"/>
    </row>
    <row r="185" spans="2:7" x14ac:dyDescent="0.2">
      <c r="B185" s="5"/>
      <c r="C185" s="5"/>
      <c r="D185" s="5"/>
      <c r="E185" s="5"/>
      <c r="F185" s="5"/>
      <c r="G185" s="8"/>
    </row>
    <row r="186" spans="2:7" x14ac:dyDescent="0.2">
      <c r="B186" s="5"/>
      <c r="C186" s="5"/>
      <c r="D186" s="5"/>
      <c r="E186" s="5"/>
      <c r="F186" s="5"/>
      <c r="G186" s="8"/>
    </row>
    <row r="187" spans="2:7" x14ac:dyDescent="0.2">
      <c r="B187" s="5"/>
      <c r="C187" s="5"/>
      <c r="D187" s="5"/>
      <c r="E187" s="5"/>
      <c r="F187" s="5"/>
      <c r="G187" s="8"/>
    </row>
    <row r="188" spans="2:7" x14ac:dyDescent="0.2">
      <c r="B188" s="5"/>
      <c r="C188" s="5"/>
      <c r="D188" s="5"/>
      <c r="E188" s="5"/>
      <c r="F188" s="5"/>
      <c r="G188" s="8"/>
    </row>
    <row r="189" spans="2:7" x14ac:dyDescent="0.2">
      <c r="B189" s="5"/>
      <c r="C189" s="5"/>
      <c r="D189" s="5"/>
      <c r="E189" s="5"/>
      <c r="F189" s="5"/>
      <c r="G189" s="8"/>
    </row>
    <row r="190" spans="2:7" x14ac:dyDescent="0.2">
      <c r="B190" s="5"/>
      <c r="C190" s="5"/>
      <c r="D190" s="5"/>
      <c r="E190" s="5"/>
      <c r="F190" s="5"/>
      <c r="G190" s="8"/>
    </row>
    <row r="191" spans="2:7" x14ac:dyDescent="0.2">
      <c r="B191" s="5"/>
      <c r="C191" s="5"/>
      <c r="D191" s="5"/>
      <c r="E191" s="5"/>
      <c r="F191" s="5"/>
      <c r="G191" s="8"/>
    </row>
  </sheetData>
  <mergeCells count="1">
    <mergeCell ref="B1:H1"/>
  </mergeCells>
  <phoneticPr fontId="10" type="noConversion"/>
  <pageMargins left="0.70866141732283472" right="0.70866141732283472" top="0.74803149606299213" bottom="0.74803149606299213" header="0.31496062992125984" footer="0.31496062992125984"/>
  <pageSetup paperSize="8" scale="52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K104"/>
  <sheetViews>
    <sheetView zoomScale="93" zoomScaleNormal="93" zoomScalePageLayoutView="93" workbookViewId="0">
      <selection activeCell="H78" sqref="H78:H79"/>
    </sheetView>
  </sheetViews>
  <sheetFormatPr defaultColWidth="8.85546875" defaultRowHeight="15.75" x14ac:dyDescent="0.25"/>
  <cols>
    <col min="1" max="1" width="6.28515625" style="2" bestFit="1" customWidth="1"/>
    <col min="2" max="2" width="8.42578125" style="2" bestFit="1" customWidth="1"/>
    <col min="3" max="3" width="8.85546875" style="2" bestFit="1" customWidth="1"/>
    <col min="4" max="4" width="8.42578125" style="2" customWidth="1"/>
    <col min="5" max="5" width="10.42578125" style="2" bestFit="1" customWidth="1"/>
    <col min="6" max="6" width="13" style="2" customWidth="1"/>
    <col min="7" max="7" width="12.85546875" style="2" bestFit="1" customWidth="1"/>
    <col min="8" max="8" width="15.42578125" style="2" customWidth="1"/>
    <col min="9" max="9" width="10.28515625" style="2" bestFit="1" customWidth="1"/>
    <col min="10" max="16384" width="8.85546875" style="2"/>
  </cols>
  <sheetData>
    <row r="1" spans="1:11" ht="18.75" x14ac:dyDescent="0.3">
      <c r="F1" s="41" t="s">
        <v>280</v>
      </c>
      <c r="G1" s="41"/>
    </row>
    <row r="2" spans="1:11" ht="19.5" thickBot="1" x14ac:dyDescent="0.35">
      <c r="F2" s="41"/>
      <c r="G2" s="41"/>
    </row>
    <row r="3" spans="1:11" x14ac:dyDescent="0.25">
      <c r="A3" s="48"/>
      <c r="B3" s="48"/>
      <c r="C3" s="48"/>
      <c r="D3" s="48"/>
      <c r="E3" s="48"/>
      <c r="F3" s="48"/>
      <c r="G3" s="48"/>
      <c r="H3" s="48"/>
      <c r="I3" s="48"/>
    </row>
    <row r="4" spans="1:11" ht="16.5" thickBot="1" x14ac:dyDescent="0.3">
      <c r="A4" s="46" t="s">
        <v>5</v>
      </c>
      <c r="B4" s="47" t="s">
        <v>3</v>
      </c>
      <c r="C4" s="47" t="s">
        <v>283</v>
      </c>
      <c r="D4" s="46" t="s">
        <v>271</v>
      </c>
      <c r="E4" s="47" t="s">
        <v>2</v>
      </c>
      <c r="F4" s="46" t="s">
        <v>4</v>
      </c>
      <c r="G4" s="46" t="s">
        <v>272</v>
      </c>
      <c r="H4" s="46" t="s">
        <v>152</v>
      </c>
      <c r="I4" s="46" t="s">
        <v>0</v>
      </c>
      <c r="K4"/>
    </row>
    <row r="5" spans="1:11" x14ac:dyDescent="0.25">
      <c r="A5" s="37" t="s">
        <v>6</v>
      </c>
      <c r="B5" s="34" t="s">
        <v>164</v>
      </c>
      <c r="C5" s="34">
        <v>62</v>
      </c>
      <c r="D5" s="34">
        <v>3</v>
      </c>
      <c r="E5" s="38">
        <v>1</v>
      </c>
      <c r="F5" s="34">
        <v>33</v>
      </c>
      <c r="G5" s="34" t="s">
        <v>273</v>
      </c>
      <c r="H5" s="65">
        <f>773000*1.05</f>
        <v>811650</v>
      </c>
      <c r="I5" s="34" t="s">
        <v>156</v>
      </c>
    </row>
    <row r="6" spans="1:11" x14ac:dyDescent="0.25">
      <c r="A6" s="37" t="s">
        <v>6</v>
      </c>
      <c r="B6" s="34" t="s">
        <v>165</v>
      </c>
      <c r="C6" s="34">
        <v>63</v>
      </c>
      <c r="D6" s="34">
        <v>3</v>
      </c>
      <c r="E6" s="38">
        <v>1</v>
      </c>
      <c r="F6" s="34">
        <v>31</v>
      </c>
      <c r="G6" s="34"/>
      <c r="H6" s="65">
        <f>723000*1.05</f>
        <v>759150</v>
      </c>
      <c r="I6" s="34" t="s">
        <v>156</v>
      </c>
    </row>
    <row r="7" spans="1:11" x14ac:dyDescent="0.25">
      <c r="A7" s="37" t="s">
        <v>6</v>
      </c>
      <c r="B7" s="34" t="s">
        <v>167</v>
      </c>
      <c r="C7" s="34">
        <v>64</v>
      </c>
      <c r="D7" s="34">
        <v>3</v>
      </c>
      <c r="E7" s="38">
        <v>1</v>
      </c>
      <c r="F7" s="34">
        <v>31</v>
      </c>
      <c r="G7" s="34"/>
      <c r="H7" s="65">
        <f>723000*1.05</f>
        <v>759150</v>
      </c>
      <c r="I7" s="34" t="s">
        <v>156</v>
      </c>
    </row>
    <row r="8" spans="1:11" x14ac:dyDescent="0.25">
      <c r="A8" s="37" t="s">
        <v>6</v>
      </c>
      <c r="B8" s="34" t="s">
        <v>166</v>
      </c>
      <c r="C8" s="34">
        <v>65</v>
      </c>
      <c r="D8" s="34">
        <v>3</v>
      </c>
      <c r="E8" s="38">
        <v>1</v>
      </c>
      <c r="F8" s="34">
        <v>33</v>
      </c>
      <c r="G8" s="34" t="s">
        <v>273</v>
      </c>
      <c r="H8" s="65">
        <f t="shared" ref="H8:H9" si="0">773000*1.05</f>
        <v>811650</v>
      </c>
      <c r="I8" s="34" t="s">
        <v>156</v>
      </c>
    </row>
    <row r="9" spans="1:11" x14ac:dyDescent="0.25">
      <c r="A9" s="39" t="s">
        <v>7</v>
      </c>
      <c r="B9" s="35" t="s">
        <v>168</v>
      </c>
      <c r="C9" s="35">
        <v>66</v>
      </c>
      <c r="D9" s="35">
        <v>3</v>
      </c>
      <c r="E9" s="40">
        <v>1</v>
      </c>
      <c r="F9" s="34">
        <v>30</v>
      </c>
      <c r="G9" s="34" t="s">
        <v>274</v>
      </c>
      <c r="H9" s="65">
        <f t="shared" si="0"/>
        <v>811650</v>
      </c>
      <c r="I9" s="35" t="s">
        <v>156</v>
      </c>
    </row>
    <row r="10" spans="1:11" x14ac:dyDescent="0.25">
      <c r="A10" s="39" t="s">
        <v>7</v>
      </c>
      <c r="B10" s="35" t="s">
        <v>169</v>
      </c>
      <c r="C10" s="35">
        <v>67</v>
      </c>
      <c r="D10" s="35">
        <v>3</v>
      </c>
      <c r="E10" s="40">
        <v>1</v>
      </c>
      <c r="F10" s="34">
        <v>28</v>
      </c>
      <c r="G10" s="34"/>
      <c r="H10" s="65">
        <f t="shared" ref="H10:H11" si="1">723000*1.05</f>
        <v>759150</v>
      </c>
      <c r="I10" s="35" t="s">
        <v>156</v>
      </c>
    </row>
    <row r="11" spans="1:11" x14ac:dyDescent="0.25">
      <c r="A11" s="39" t="s">
        <v>7</v>
      </c>
      <c r="B11" s="35" t="s">
        <v>170</v>
      </c>
      <c r="C11" s="35">
        <v>68</v>
      </c>
      <c r="D11" s="35">
        <v>3</v>
      </c>
      <c r="E11" s="40">
        <v>2</v>
      </c>
      <c r="F11" s="35">
        <v>28</v>
      </c>
      <c r="G11" s="35"/>
      <c r="H11" s="65">
        <f t="shared" si="1"/>
        <v>759150</v>
      </c>
      <c r="I11" s="35" t="s">
        <v>156</v>
      </c>
    </row>
    <row r="12" spans="1:11" x14ac:dyDescent="0.25">
      <c r="A12" s="39" t="s">
        <v>7</v>
      </c>
      <c r="B12" s="35" t="s">
        <v>171</v>
      </c>
      <c r="C12" s="35">
        <v>69</v>
      </c>
      <c r="D12" s="35">
        <v>3</v>
      </c>
      <c r="E12" s="40">
        <v>2</v>
      </c>
      <c r="F12" s="35">
        <v>30</v>
      </c>
      <c r="G12" s="34" t="s">
        <v>274</v>
      </c>
      <c r="H12" s="65">
        <f t="shared" ref="H12:H13" si="2">773000*1.05</f>
        <v>811650</v>
      </c>
      <c r="I12" s="35" t="s">
        <v>156</v>
      </c>
    </row>
    <row r="13" spans="1:11" x14ac:dyDescent="0.25">
      <c r="A13" s="39" t="s">
        <v>7</v>
      </c>
      <c r="B13" s="35" t="s">
        <v>172</v>
      </c>
      <c r="C13" s="35">
        <v>70</v>
      </c>
      <c r="D13" s="35">
        <v>3</v>
      </c>
      <c r="E13" s="40">
        <v>2</v>
      </c>
      <c r="F13" s="35">
        <v>30</v>
      </c>
      <c r="G13" s="34" t="s">
        <v>274</v>
      </c>
      <c r="H13" s="65">
        <f t="shared" si="2"/>
        <v>811650</v>
      </c>
      <c r="I13" s="35" t="s">
        <v>156</v>
      </c>
    </row>
    <row r="14" spans="1:11" x14ac:dyDescent="0.25">
      <c r="A14" s="39" t="s">
        <v>7</v>
      </c>
      <c r="B14" s="35" t="s">
        <v>173</v>
      </c>
      <c r="C14" s="35">
        <v>71</v>
      </c>
      <c r="D14" s="35">
        <v>3</v>
      </c>
      <c r="E14" s="40">
        <v>2</v>
      </c>
      <c r="F14" s="35">
        <v>28</v>
      </c>
      <c r="G14" s="35"/>
      <c r="H14" s="65">
        <f t="shared" ref="H14:H15" si="3">723000*1.05</f>
        <v>759150</v>
      </c>
      <c r="I14" s="35" t="s">
        <v>156</v>
      </c>
    </row>
    <row r="15" spans="1:11" x14ac:dyDescent="0.25">
      <c r="A15" s="39" t="s">
        <v>7</v>
      </c>
      <c r="B15" s="35" t="s">
        <v>174</v>
      </c>
      <c r="C15" s="35">
        <v>72</v>
      </c>
      <c r="D15" s="35">
        <v>3</v>
      </c>
      <c r="E15" s="40">
        <v>1</v>
      </c>
      <c r="F15" s="34">
        <v>28</v>
      </c>
      <c r="G15" s="34"/>
      <c r="H15" s="65">
        <f t="shared" si="3"/>
        <v>759150</v>
      </c>
      <c r="I15" s="35" t="s">
        <v>156</v>
      </c>
    </row>
    <row r="16" spans="1:11" x14ac:dyDescent="0.25">
      <c r="A16" s="39" t="s">
        <v>7</v>
      </c>
      <c r="B16" s="35" t="s">
        <v>175</v>
      </c>
      <c r="C16" s="35">
        <v>73</v>
      </c>
      <c r="D16" s="35">
        <v>3</v>
      </c>
      <c r="E16" s="40">
        <v>1</v>
      </c>
      <c r="F16" s="34">
        <v>30</v>
      </c>
      <c r="G16" s="34" t="s">
        <v>274</v>
      </c>
      <c r="H16" s="65">
        <f t="shared" ref="H16:H17" si="4">773000*1.05</f>
        <v>811650</v>
      </c>
      <c r="I16" s="35" t="s">
        <v>156</v>
      </c>
    </row>
    <row r="17" spans="1:9" x14ac:dyDescent="0.25">
      <c r="A17" s="39" t="s">
        <v>8</v>
      </c>
      <c r="B17" s="35" t="s">
        <v>176</v>
      </c>
      <c r="C17" s="35">
        <v>74</v>
      </c>
      <c r="D17" s="35">
        <v>3</v>
      </c>
      <c r="E17" s="40">
        <v>1</v>
      </c>
      <c r="F17" s="34">
        <v>33</v>
      </c>
      <c r="G17" s="34" t="s">
        <v>273</v>
      </c>
      <c r="H17" s="65">
        <f t="shared" si="4"/>
        <v>811650</v>
      </c>
      <c r="I17" s="34" t="s">
        <v>156</v>
      </c>
    </row>
    <row r="18" spans="1:9" x14ac:dyDescent="0.25">
      <c r="A18" s="39" t="s">
        <v>8</v>
      </c>
      <c r="B18" s="35" t="s">
        <v>177</v>
      </c>
      <c r="C18" s="35">
        <v>75</v>
      </c>
      <c r="D18" s="35">
        <v>3</v>
      </c>
      <c r="E18" s="40">
        <v>1</v>
      </c>
      <c r="F18" s="34">
        <v>31</v>
      </c>
      <c r="G18" s="34"/>
      <c r="H18" s="65">
        <f t="shared" ref="H18:H19" si="5">723000*1.05</f>
        <v>759150</v>
      </c>
      <c r="I18" s="34" t="s">
        <v>156</v>
      </c>
    </row>
    <row r="19" spans="1:9" x14ac:dyDescent="0.25">
      <c r="A19" s="39" t="s">
        <v>8</v>
      </c>
      <c r="B19" s="35" t="s">
        <v>178</v>
      </c>
      <c r="C19" s="35">
        <v>76</v>
      </c>
      <c r="D19" s="35">
        <v>3</v>
      </c>
      <c r="E19" s="40">
        <v>1</v>
      </c>
      <c r="F19" s="34">
        <v>31</v>
      </c>
      <c r="G19" s="34"/>
      <c r="H19" s="65">
        <f t="shared" si="5"/>
        <v>759150</v>
      </c>
      <c r="I19" s="34" t="s">
        <v>156</v>
      </c>
    </row>
    <row r="20" spans="1:9" x14ac:dyDescent="0.25">
      <c r="A20" s="39" t="s">
        <v>8</v>
      </c>
      <c r="B20" s="35" t="s">
        <v>179</v>
      </c>
      <c r="C20" s="35">
        <v>77</v>
      </c>
      <c r="D20" s="35">
        <v>3</v>
      </c>
      <c r="E20" s="40">
        <v>1</v>
      </c>
      <c r="F20" s="34">
        <v>33</v>
      </c>
      <c r="G20" s="34" t="s">
        <v>273</v>
      </c>
      <c r="H20" s="65">
        <f t="shared" ref="H20:H21" si="6">773000*1.05</f>
        <v>811650</v>
      </c>
      <c r="I20" s="34" t="s">
        <v>156</v>
      </c>
    </row>
    <row r="21" spans="1:9" x14ac:dyDescent="0.25">
      <c r="A21" s="39" t="s">
        <v>9</v>
      </c>
      <c r="B21" s="35" t="s">
        <v>180</v>
      </c>
      <c r="C21" s="35">
        <v>78</v>
      </c>
      <c r="D21" s="35">
        <v>3</v>
      </c>
      <c r="E21" s="40">
        <v>1</v>
      </c>
      <c r="F21" s="34">
        <v>30</v>
      </c>
      <c r="G21" s="34" t="s">
        <v>274</v>
      </c>
      <c r="H21" s="65">
        <f t="shared" si="6"/>
        <v>811650</v>
      </c>
      <c r="I21" s="35" t="s">
        <v>156</v>
      </c>
    </row>
    <row r="22" spans="1:9" x14ac:dyDescent="0.25">
      <c r="A22" s="39" t="s">
        <v>9</v>
      </c>
      <c r="B22" s="35" t="s">
        <v>181</v>
      </c>
      <c r="C22" s="35">
        <v>79</v>
      </c>
      <c r="D22" s="35">
        <v>3</v>
      </c>
      <c r="E22" s="40">
        <v>1</v>
      </c>
      <c r="F22" s="34">
        <v>28</v>
      </c>
      <c r="G22" s="34"/>
      <c r="H22" s="65">
        <f t="shared" ref="H22:H23" si="7">723000*1.05</f>
        <v>759150</v>
      </c>
      <c r="I22" s="35" t="s">
        <v>156</v>
      </c>
    </row>
    <row r="23" spans="1:9" x14ac:dyDescent="0.25">
      <c r="A23" s="39" t="s">
        <v>9</v>
      </c>
      <c r="B23" s="35" t="s">
        <v>182</v>
      </c>
      <c r="C23" s="35">
        <v>80</v>
      </c>
      <c r="D23" s="35">
        <v>3</v>
      </c>
      <c r="E23" s="40">
        <v>1</v>
      </c>
      <c r="F23" s="34">
        <v>28</v>
      </c>
      <c r="G23" s="34"/>
      <c r="H23" s="65">
        <f t="shared" si="7"/>
        <v>759150</v>
      </c>
      <c r="I23" s="35" t="s">
        <v>156</v>
      </c>
    </row>
    <row r="24" spans="1:9" x14ac:dyDescent="0.25">
      <c r="A24" s="39" t="s">
        <v>9</v>
      </c>
      <c r="B24" s="35" t="s">
        <v>183</v>
      </c>
      <c r="C24" s="35">
        <v>81</v>
      </c>
      <c r="D24" s="35">
        <v>3</v>
      </c>
      <c r="E24" s="40">
        <v>1</v>
      </c>
      <c r="F24" s="34">
        <v>30</v>
      </c>
      <c r="G24" s="34" t="s">
        <v>274</v>
      </c>
      <c r="H24" s="65">
        <f>773000*1.05</f>
        <v>811650</v>
      </c>
      <c r="I24" s="35" t="s">
        <v>156</v>
      </c>
    </row>
    <row r="25" spans="1:9" x14ac:dyDescent="0.25">
      <c r="A25" s="39" t="s">
        <v>10</v>
      </c>
      <c r="B25" s="35" t="s">
        <v>196</v>
      </c>
      <c r="C25" s="35">
        <v>82</v>
      </c>
      <c r="D25" s="35">
        <v>2</v>
      </c>
      <c r="E25" s="40">
        <v>1</v>
      </c>
      <c r="F25" s="34">
        <v>33</v>
      </c>
      <c r="G25" s="34" t="s">
        <v>273</v>
      </c>
      <c r="H25" s="33">
        <f>723000+50000</f>
        <v>773000</v>
      </c>
      <c r="I25" s="34" t="s">
        <v>157</v>
      </c>
    </row>
    <row r="26" spans="1:9" x14ac:dyDescent="0.25">
      <c r="A26" s="10" t="s">
        <v>10</v>
      </c>
      <c r="B26" s="12" t="s">
        <v>197</v>
      </c>
      <c r="C26" s="12">
        <v>83</v>
      </c>
      <c r="D26" s="12">
        <v>2</v>
      </c>
      <c r="E26" s="9">
        <v>1</v>
      </c>
      <c r="F26" s="16">
        <v>31</v>
      </c>
      <c r="G26" s="16"/>
      <c r="H26" s="64">
        <v>723000</v>
      </c>
      <c r="I26" s="16" t="s">
        <v>161</v>
      </c>
    </row>
    <row r="27" spans="1:9" x14ac:dyDescent="0.25">
      <c r="A27" s="75" t="s">
        <v>10</v>
      </c>
      <c r="B27" s="60" t="s">
        <v>284</v>
      </c>
      <c r="C27" s="60">
        <v>84</v>
      </c>
      <c r="D27" s="60">
        <v>2</v>
      </c>
      <c r="E27" s="61">
        <v>1</v>
      </c>
      <c r="F27" s="62">
        <v>31</v>
      </c>
      <c r="G27" s="62"/>
      <c r="H27" s="71">
        <v>723000</v>
      </c>
      <c r="I27" s="62" t="s">
        <v>150</v>
      </c>
    </row>
    <row r="28" spans="1:9" x14ac:dyDescent="0.25">
      <c r="A28" s="39" t="s">
        <v>10</v>
      </c>
      <c r="B28" s="35" t="s">
        <v>195</v>
      </c>
      <c r="C28" s="35">
        <v>85</v>
      </c>
      <c r="D28" s="35">
        <v>2</v>
      </c>
      <c r="E28" s="40">
        <v>1</v>
      </c>
      <c r="F28" s="34">
        <v>33</v>
      </c>
      <c r="G28" s="34" t="s">
        <v>273</v>
      </c>
      <c r="H28" s="33">
        <f>723000+50000</f>
        <v>773000</v>
      </c>
      <c r="I28" s="34" t="s">
        <v>157</v>
      </c>
    </row>
    <row r="29" spans="1:9" x14ac:dyDescent="0.25">
      <c r="A29" s="10" t="s">
        <v>11</v>
      </c>
      <c r="B29" s="12" t="s">
        <v>193</v>
      </c>
      <c r="C29" s="12">
        <v>86</v>
      </c>
      <c r="D29" s="12">
        <v>2</v>
      </c>
      <c r="E29" s="9">
        <v>1</v>
      </c>
      <c r="F29" s="16">
        <v>30</v>
      </c>
      <c r="G29" s="16" t="s">
        <v>274</v>
      </c>
      <c r="H29" s="22">
        <v>773000</v>
      </c>
      <c r="I29" s="16" t="s">
        <v>161</v>
      </c>
    </row>
    <row r="30" spans="1:9" x14ac:dyDescent="0.25">
      <c r="A30" s="10" t="s">
        <v>11</v>
      </c>
      <c r="B30" s="12" t="s">
        <v>194</v>
      </c>
      <c r="C30" s="12">
        <v>87</v>
      </c>
      <c r="D30" s="12">
        <v>2</v>
      </c>
      <c r="E30" s="9">
        <v>1</v>
      </c>
      <c r="F30" s="16">
        <v>28</v>
      </c>
      <c r="G30" s="16"/>
      <c r="H30" s="22">
        <v>723000</v>
      </c>
      <c r="I30" s="16" t="s">
        <v>161</v>
      </c>
    </row>
    <row r="31" spans="1:9" x14ac:dyDescent="0.25">
      <c r="A31" s="39" t="s">
        <v>11</v>
      </c>
      <c r="B31" s="35" t="s">
        <v>192</v>
      </c>
      <c r="C31" s="35">
        <v>88</v>
      </c>
      <c r="D31" s="35">
        <v>2</v>
      </c>
      <c r="E31" s="40">
        <v>2</v>
      </c>
      <c r="F31" s="35">
        <v>28</v>
      </c>
      <c r="G31" s="35"/>
      <c r="H31" s="36">
        <v>723000</v>
      </c>
      <c r="I31" s="34" t="s">
        <v>157</v>
      </c>
    </row>
    <row r="32" spans="1:9" x14ac:dyDescent="0.25">
      <c r="A32" s="11" t="s">
        <v>11</v>
      </c>
      <c r="B32" s="12" t="s">
        <v>279</v>
      </c>
      <c r="C32" s="12">
        <v>89</v>
      </c>
      <c r="D32" s="12">
        <v>2</v>
      </c>
      <c r="E32" s="9">
        <v>2</v>
      </c>
      <c r="F32" s="12">
        <v>30</v>
      </c>
      <c r="G32" s="16" t="s">
        <v>274</v>
      </c>
      <c r="H32" s="22">
        <v>773000</v>
      </c>
      <c r="I32" s="16" t="s">
        <v>161</v>
      </c>
    </row>
    <row r="33" spans="1:10" x14ac:dyDescent="0.25">
      <c r="A33" s="10" t="s">
        <v>11</v>
      </c>
      <c r="B33" s="12" t="s">
        <v>190</v>
      </c>
      <c r="C33" s="12">
        <v>90</v>
      </c>
      <c r="D33" s="12">
        <v>2</v>
      </c>
      <c r="E33" s="9">
        <v>2</v>
      </c>
      <c r="F33" s="12">
        <v>30</v>
      </c>
      <c r="G33" s="16" t="s">
        <v>274</v>
      </c>
      <c r="H33" s="22">
        <v>773000</v>
      </c>
      <c r="I33" s="16" t="s">
        <v>161</v>
      </c>
    </row>
    <row r="34" spans="1:10" x14ac:dyDescent="0.25">
      <c r="A34" s="59" t="s">
        <v>11</v>
      </c>
      <c r="B34" s="60" t="s">
        <v>191</v>
      </c>
      <c r="C34" s="60">
        <v>91</v>
      </c>
      <c r="D34" s="60">
        <v>2</v>
      </c>
      <c r="E34" s="61">
        <v>2</v>
      </c>
      <c r="F34" s="60">
        <v>28</v>
      </c>
      <c r="G34" s="60"/>
      <c r="H34" s="63">
        <v>723000</v>
      </c>
      <c r="I34" s="62" t="s">
        <v>150</v>
      </c>
    </row>
    <row r="35" spans="1:10" x14ac:dyDescent="0.25">
      <c r="A35" s="59" t="s">
        <v>11</v>
      </c>
      <c r="B35" s="60" t="s">
        <v>188</v>
      </c>
      <c r="C35" s="60">
        <v>92</v>
      </c>
      <c r="D35" s="60">
        <v>2</v>
      </c>
      <c r="E35" s="61">
        <v>1</v>
      </c>
      <c r="F35" s="62">
        <v>28</v>
      </c>
      <c r="G35" s="62"/>
      <c r="H35" s="63">
        <v>723000</v>
      </c>
      <c r="I35" s="62" t="s">
        <v>150</v>
      </c>
      <c r="J35" s="68"/>
    </row>
    <row r="36" spans="1:10" x14ac:dyDescent="0.25">
      <c r="A36" s="10" t="s">
        <v>11</v>
      </c>
      <c r="B36" s="12" t="s">
        <v>189</v>
      </c>
      <c r="C36" s="12">
        <v>93</v>
      </c>
      <c r="D36" s="12">
        <v>2</v>
      </c>
      <c r="E36" s="9">
        <v>1</v>
      </c>
      <c r="F36" s="16">
        <v>30</v>
      </c>
      <c r="G36" s="16" t="s">
        <v>274</v>
      </c>
      <c r="H36" s="22">
        <v>773000</v>
      </c>
      <c r="I36" s="16" t="s">
        <v>161</v>
      </c>
    </row>
    <row r="37" spans="1:10" x14ac:dyDescent="0.25">
      <c r="A37" s="39" t="s">
        <v>12</v>
      </c>
      <c r="B37" s="35" t="s">
        <v>186</v>
      </c>
      <c r="C37" s="35">
        <v>94</v>
      </c>
      <c r="D37" s="35">
        <v>2</v>
      </c>
      <c r="E37" s="40">
        <v>1</v>
      </c>
      <c r="F37" s="34">
        <v>33</v>
      </c>
      <c r="G37" s="34" t="s">
        <v>273</v>
      </c>
      <c r="H37" s="33">
        <f>723000+50000</f>
        <v>773000</v>
      </c>
      <c r="I37" s="34" t="s">
        <v>157</v>
      </c>
    </row>
    <row r="38" spans="1:10" x14ac:dyDescent="0.25">
      <c r="A38" s="39" t="s">
        <v>12</v>
      </c>
      <c r="B38" s="35" t="s">
        <v>187</v>
      </c>
      <c r="C38" s="35">
        <v>95</v>
      </c>
      <c r="D38" s="35">
        <v>2</v>
      </c>
      <c r="E38" s="40">
        <v>1</v>
      </c>
      <c r="F38" s="34">
        <v>31</v>
      </c>
      <c r="G38" s="34"/>
      <c r="H38" s="33">
        <v>723000</v>
      </c>
      <c r="I38" s="34" t="s">
        <v>157</v>
      </c>
    </row>
    <row r="39" spans="1:10" x14ac:dyDescent="0.25">
      <c r="A39" s="39" t="s">
        <v>12</v>
      </c>
      <c r="B39" s="35" t="s">
        <v>184</v>
      </c>
      <c r="C39" s="35">
        <v>96</v>
      </c>
      <c r="D39" s="35">
        <v>2</v>
      </c>
      <c r="E39" s="40">
        <v>1</v>
      </c>
      <c r="F39" s="34">
        <v>31</v>
      </c>
      <c r="G39" s="34"/>
      <c r="H39" s="33">
        <v>723000</v>
      </c>
      <c r="I39" s="34" t="s">
        <v>157</v>
      </c>
    </row>
    <row r="40" spans="1:10" x14ac:dyDescent="0.25">
      <c r="A40" s="39" t="s">
        <v>12</v>
      </c>
      <c r="B40" s="35" t="s">
        <v>185</v>
      </c>
      <c r="C40" s="35">
        <v>97</v>
      </c>
      <c r="D40" s="35">
        <v>2</v>
      </c>
      <c r="E40" s="40">
        <v>1</v>
      </c>
      <c r="F40" s="34">
        <v>33</v>
      </c>
      <c r="G40" s="34" t="s">
        <v>273</v>
      </c>
      <c r="H40" s="33">
        <f>723000+50000</f>
        <v>773000</v>
      </c>
      <c r="I40" s="34" t="s">
        <v>157</v>
      </c>
    </row>
    <row r="41" spans="1:10" x14ac:dyDescent="0.25">
      <c r="A41" s="39" t="s">
        <v>13</v>
      </c>
      <c r="B41" s="40" t="s">
        <v>86</v>
      </c>
      <c r="C41" s="35">
        <v>98</v>
      </c>
      <c r="D41" s="40">
        <v>2</v>
      </c>
      <c r="E41" s="40">
        <v>1</v>
      </c>
      <c r="F41" s="34" t="s">
        <v>153</v>
      </c>
      <c r="G41" s="34"/>
      <c r="H41" s="36">
        <v>1385000</v>
      </c>
      <c r="I41" s="35" t="s">
        <v>157</v>
      </c>
    </row>
    <row r="42" spans="1:10" x14ac:dyDescent="0.25">
      <c r="A42" s="39" t="s">
        <v>13</v>
      </c>
      <c r="B42" s="40" t="s">
        <v>87</v>
      </c>
      <c r="C42" s="35">
        <v>99</v>
      </c>
      <c r="D42" s="40">
        <v>2</v>
      </c>
      <c r="E42" s="40">
        <v>2</v>
      </c>
      <c r="F42" s="35" t="s">
        <v>154</v>
      </c>
      <c r="G42" s="35"/>
      <c r="H42" s="36">
        <v>1365000</v>
      </c>
      <c r="I42" s="35" t="s">
        <v>157</v>
      </c>
    </row>
    <row r="43" spans="1:10" x14ac:dyDescent="0.25">
      <c r="A43" s="39" t="s">
        <v>13</v>
      </c>
      <c r="B43" s="40" t="s">
        <v>88</v>
      </c>
      <c r="C43" s="35">
        <v>100</v>
      </c>
      <c r="D43" s="40">
        <v>2</v>
      </c>
      <c r="E43" s="40">
        <v>2</v>
      </c>
      <c r="F43" s="35" t="s">
        <v>154</v>
      </c>
      <c r="G43" s="35"/>
      <c r="H43" s="36">
        <v>1365000</v>
      </c>
      <c r="I43" s="35" t="s">
        <v>157</v>
      </c>
    </row>
    <row r="44" spans="1:10" x14ac:dyDescent="0.25">
      <c r="A44" s="11" t="s">
        <v>13</v>
      </c>
      <c r="B44" s="9" t="s">
        <v>89</v>
      </c>
      <c r="C44" s="12">
        <v>101</v>
      </c>
      <c r="D44" s="9">
        <v>2</v>
      </c>
      <c r="E44" s="9">
        <v>1</v>
      </c>
      <c r="F44" s="16" t="s">
        <v>153</v>
      </c>
      <c r="G44" s="16"/>
      <c r="H44" s="22">
        <v>1390000</v>
      </c>
      <c r="I44" s="11" t="s">
        <v>161</v>
      </c>
    </row>
    <row r="45" spans="1:10" x14ac:dyDescent="0.25">
      <c r="A45" s="10" t="s">
        <v>14</v>
      </c>
      <c r="B45" s="9" t="s">
        <v>90</v>
      </c>
      <c r="C45" s="12">
        <v>102</v>
      </c>
      <c r="D45" s="9">
        <v>2</v>
      </c>
      <c r="E45" s="9">
        <v>1</v>
      </c>
      <c r="F45" s="16" t="s">
        <v>153</v>
      </c>
      <c r="G45" s="16"/>
      <c r="H45" s="22">
        <v>1390000</v>
      </c>
      <c r="I45" s="11" t="s">
        <v>161</v>
      </c>
    </row>
    <row r="46" spans="1:10" x14ac:dyDescent="0.25">
      <c r="A46" s="10" t="s">
        <v>14</v>
      </c>
      <c r="B46" s="9" t="s">
        <v>91</v>
      </c>
      <c r="C46" s="12">
        <v>103</v>
      </c>
      <c r="D46" s="9">
        <v>2</v>
      </c>
      <c r="E46" s="9">
        <v>1</v>
      </c>
      <c r="F46" s="16" t="s">
        <v>153</v>
      </c>
      <c r="G46" s="16"/>
      <c r="H46" s="22">
        <v>1390000</v>
      </c>
      <c r="I46" s="11" t="s">
        <v>161</v>
      </c>
    </row>
    <row r="47" spans="1:10" x14ac:dyDescent="0.25">
      <c r="A47" s="10" t="s">
        <v>15</v>
      </c>
      <c r="B47" s="9" t="s">
        <v>92</v>
      </c>
      <c r="C47" s="12">
        <v>104</v>
      </c>
      <c r="D47" s="9">
        <v>1</v>
      </c>
      <c r="E47" s="9">
        <v>1</v>
      </c>
      <c r="F47" s="16" t="s">
        <v>153</v>
      </c>
      <c r="G47" s="16"/>
      <c r="H47" s="22">
        <v>1390000</v>
      </c>
      <c r="I47" s="11" t="s">
        <v>161</v>
      </c>
    </row>
    <row r="48" spans="1:10" x14ac:dyDescent="0.25">
      <c r="A48" s="10" t="s">
        <v>15</v>
      </c>
      <c r="B48" s="9" t="s">
        <v>93</v>
      </c>
      <c r="C48" s="12">
        <v>105</v>
      </c>
      <c r="D48" s="9">
        <v>1</v>
      </c>
      <c r="E48" s="9">
        <v>2</v>
      </c>
      <c r="F48" s="12" t="s">
        <v>154</v>
      </c>
      <c r="G48" s="12"/>
      <c r="H48" s="22">
        <v>1350000</v>
      </c>
      <c r="I48" s="11" t="s">
        <v>161</v>
      </c>
    </row>
    <row r="49" spans="1:9" x14ac:dyDescent="0.25">
      <c r="A49" s="13" t="s">
        <v>15</v>
      </c>
      <c r="B49" s="14" t="s">
        <v>94</v>
      </c>
      <c r="C49" s="15">
        <v>106</v>
      </c>
      <c r="D49" s="14">
        <v>1</v>
      </c>
      <c r="E49" s="14">
        <v>2</v>
      </c>
      <c r="F49" s="15" t="s">
        <v>154</v>
      </c>
      <c r="G49" s="15"/>
      <c r="H49" s="20">
        <v>1365000</v>
      </c>
      <c r="I49" s="15" t="s">
        <v>162</v>
      </c>
    </row>
    <row r="50" spans="1:9" x14ac:dyDescent="0.25">
      <c r="A50" s="10" t="s">
        <v>15</v>
      </c>
      <c r="B50" s="9" t="s">
        <v>95</v>
      </c>
      <c r="C50" s="12">
        <v>107</v>
      </c>
      <c r="D50" s="9">
        <v>1</v>
      </c>
      <c r="E50" s="9">
        <v>1</v>
      </c>
      <c r="F50" s="16" t="s">
        <v>153</v>
      </c>
      <c r="G50" s="16"/>
      <c r="H50" s="22">
        <v>1390000</v>
      </c>
      <c r="I50" s="28" t="s">
        <v>161</v>
      </c>
    </row>
    <row r="51" spans="1:9" x14ac:dyDescent="0.25">
      <c r="A51" s="11" t="s">
        <v>16</v>
      </c>
      <c r="B51" s="12" t="s">
        <v>159</v>
      </c>
      <c r="C51" s="12">
        <v>108</v>
      </c>
      <c r="D51" s="12">
        <v>1</v>
      </c>
      <c r="E51" s="9">
        <v>1</v>
      </c>
      <c r="F51" s="16" t="s">
        <v>153</v>
      </c>
      <c r="G51" s="16"/>
      <c r="H51" s="22">
        <v>1390000</v>
      </c>
      <c r="I51" s="28" t="s">
        <v>161</v>
      </c>
    </row>
    <row r="52" spans="1:9" x14ac:dyDescent="0.25">
      <c r="A52" s="10" t="s">
        <v>16</v>
      </c>
      <c r="B52" s="9" t="s">
        <v>96</v>
      </c>
      <c r="C52" s="12">
        <v>109</v>
      </c>
      <c r="D52" s="9">
        <v>1</v>
      </c>
      <c r="E52" s="9">
        <v>1</v>
      </c>
      <c r="F52" s="16" t="s">
        <v>153</v>
      </c>
      <c r="G52" s="16"/>
      <c r="H52" s="22">
        <v>1390000</v>
      </c>
      <c r="I52" s="11" t="s">
        <v>161</v>
      </c>
    </row>
    <row r="53" spans="1:9" x14ac:dyDescent="0.25">
      <c r="A53" s="10" t="s">
        <v>17</v>
      </c>
      <c r="B53" s="9" t="s">
        <v>97</v>
      </c>
      <c r="C53" s="12">
        <v>110</v>
      </c>
      <c r="D53" s="9">
        <v>1</v>
      </c>
      <c r="E53" s="9">
        <v>1</v>
      </c>
      <c r="F53" s="16" t="s">
        <v>153</v>
      </c>
      <c r="G53" s="16"/>
      <c r="H53" s="22">
        <v>1390000</v>
      </c>
      <c r="I53" s="11" t="s">
        <v>161</v>
      </c>
    </row>
    <row r="54" spans="1:9" x14ac:dyDescent="0.25">
      <c r="A54" s="10" t="s">
        <v>17</v>
      </c>
      <c r="B54" s="9" t="s">
        <v>98</v>
      </c>
      <c r="C54" s="12">
        <v>111</v>
      </c>
      <c r="D54" s="9">
        <v>1</v>
      </c>
      <c r="E54" s="9">
        <v>1</v>
      </c>
      <c r="F54" s="16" t="s">
        <v>153</v>
      </c>
      <c r="G54" s="16"/>
      <c r="H54" s="22">
        <v>1390000</v>
      </c>
      <c r="I54" s="11" t="s">
        <v>161</v>
      </c>
    </row>
    <row r="55" spans="1:9" x14ac:dyDescent="0.25">
      <c r="A55" s="13" t="s">
        <v>18</v>
      </c>
      <c r="B55" s="14" t="s">
        <v>99</v>
      </c>
      <c r="C55" s="14">
        <v>112</v>
      </c>
      <c r="D55" s="14">
        <v>1</v>
      </c>
      <c r="E55" s="14">
        <v>1</v>
      </c>
      <c r="F55" s="24">
        <v>30</v>
      </c>
      <c r="G55" s="24" t="s">
        <v>274</v>
      </c>
      <c r="H55" s="20">
        <v>1385000</v>
      </c>
      <c r="I55" s="15" t="s">
        <v>162</v>
      </c>
    </row>
    <row r="56" spans="1:9" x14ac:dyDescent="0.25">
      <c r="A56" s="13"/>
      <c r="B56" s="14"/>
      <c r="C56" s="14">
        <v>113</v>
      </c>
      <c r="D56" s="14"/>
      <c r="E56" s="14"/>
      <c r="F56" s="24">
        <v>28</v>
      </c>
      <c r="G56" s="24"/>
      <c r="H56" s="20"/>
      <c r="I56" s="15"/>
    </row>
    <row r="57" spans="1:9" x14ac:dyDescent="0.25">
      <c r="A57" s="3" t="s">
        <v>18</v>
      </c>
      <c r="B57" s="4" t="s">
        <v>100</v>
      </c>
      <c r="C57" s="4">
        <v>114</v>
      </c>
      <c r="D57" s="4">
        <v>1</v>
      </c>
      <c r="E57" s="4">
        <v>1</v>
      </c>
      <c r="F57" s="23">
        <v>28</v>
      </c>
      <c r="G57" s="24"/>
      <c r="H57" s="20">
        <v>1385000</v>
      </c>
      <c r="I57" s="15" t="s">
        <v>162</v>
      </c>
    </row>
    <row r="58" spans="1:9" x14ac:dyDescent="0.25">
      <c r="A58" s="3"/>
      <c r="B58" s="4"/>
      <c r="C58" s="4">
        <v>115</v>
      </c>
      <c r="D58" s="4"/>
      <c r="E58" s="4"/>
      <c r="F58" s="23">
        <v>30</v>
      </c>
      <c r="G58" s="24" t="s">
        <v>274</v>
      </c>
      <c r="H58" s="20"/>
      <c r="I58" s="15"/>
    </row>
    <row r="59" spans="1:9" x14ac:dyDescent="0.25">
      <c r="A59" s="3" t="s">
        <v>19</v>
      </c>
      <c r="B59" s="4" t="s">
        <v>101</v>
      </c>
      <c r="C59" s="4">
        <v>116</v>
      </c>
      <c r="D59" s="4">
        <v>1</v>
      </c>
      <c r="E59" s="4">
        <v>1</v>
      </c>
      <c r="F59" s="23">
        <v>30</v>
      </c>
      <c r="G59" s="24" t="s">
        <v>274</v>
      </c>
      <c r="H59" s="20">
        <v>1385000</v>
      </c>
      <c r="I59" s="15" t="s">
        <v>162</v>
      </c>
    </row>
    <row r="60" spans="1:9" x14ac:dyDescent="0.25">
      <c r="A60" s="3"/>
      <c r="B60" s="4"/>
      <c r="C60" s="4">
        <v>117</v>
      </c>
      <c r="D60" s="4"/>
      <c r="E60" s="4"/>
      <c r="F60" s="23">
        <v>28</v>
      </c>
      <c r="G60" s="24"/>
      <c r="H60" s="20"/>
      <c r="I60" s="15"/>
    </row>
    <row r="61" spans="1:9" x14ac:dyDescent="0.25">
      <c r="A61" s="3" t="s">
        <v>19</v>
      </c>
      <c r="B61" s="4" t="s">
        <v>102</v>
      </c>
      <c r="C61" s="4">
        <v>118</v>
      </c>
      <c r="D61" s="4">
        <v>1</v>
      </c>
      <c r="E61" s="4">
        <v>2</v>
      </c>
      <c r="F61" s="19">
        <v>28</v>
      </c>
      <c r="G61" s="15"/>
      <c r="H61" s="20">
        <v>1365000</v>
      </c>
      <c r="I61" s="15" t="s">
        <v>162</v>
      </c>
    </row>
    <row r="62" spans="1:9" x14ac:dyDescent="0.25">
      <c r="A62" s="3"/>
      <c r="B62" s="4"/>
      <c r="C62" s="4">
        <v>119</v>
      </c>
      <c r="D62" s="4"/>
      <c r="E62" s="4"/>
      <c r="F62" s="19">
        <v>30</v>
      </c>
      <c r="G62" s="24" t="s">
        <v>274</v>
      </c>
      <c r="H62" s="20"/>
      <c r="I62" s="15"/>
    </row>
    <row r="63" spans="1:9" x14ac:dyDescent="0.25">
      <c r="A63" s="3" t="s">
        <v>19</v>
      </c>
      <c r="B63" s="4" t="s">
        <v>103</v>
      </c>
      <c r="C63" s="4">
        <v>120</v>
      </c>
      <c r="D63" s="4">
        <v>1</v>
      </c>
      <c r="E63" s="4">
        <v>1</v>
      </c>
      <c r="F63" s="19">
        <v>30</v>
      </c>
      <c r="G63" s="24" t="s">
        <v>274</v>
      </c>
      <c r="H63" s="20">
        <v>1365000</v>
      </c>
      <c r="I63" s="15" t="s">
        <v>162</v>
      </c>
    </row>
    <row r="64" spans="1:9" x14ac:dyDescent="0.25">
      <c r="A64" s="3"/>
      <c r="B64" s="4"/>
      <c r="C64" s="4">
        <v>121</v>
      </c>
      <c r="D64" s="4"/>
      <c r="E64" s="4"/>
      <c r="F64" s="23">
        <v>28</v>
      </c>
      <c r="G64" s="23"/>
      <c r="H64" s="20"/>
      <c r="I64" s="15"/>
    </row>
    <row r="65" spans="1:9" x14ac:dyDescent="0.25">
      <c r="A65" s="39" t="s">
        <v>20</v>
      </c>
      <c r="B65" s="35" t="s">
        <v>212</v>
      </c>
      <c r="C65" s="40">
        <v>122</v>
      </c>
      <c r="D65" s="35">
        <v>3</v>
      </c>
      <c r="E65" s="40">
        <v>1</v>
      </c>
      <c r="F65" s="34">
        <v>33</v>
      </c>
      <c r="G65" s="34" t="s">
        <v>273</v>
      </c>
      <c r="H65" s="66">
        <f>773000*1.05</f>
        <v>811650</v>
      </c>
      <c r="I65" s="35" t="s">
        <v>156</v>
      </c>
    </row>
    <row r="66" spans="1:9" x14ac:dyDescent="0.25">
      <c r="A66" s="39" t="s">
        <v>20</v>
      </c>
      <c r="B66" s="35" t="s">
        <v>213</v>
      </c>
      <c r="C66" s="40">
        <v>123</v>
      </c>
      <c r="D66" s="35">
        <v>3</v>
      </c>
      <c r="E66" s="40">
        <v>1</v>
      </c>
      <c r="F66" s="34">
        <v>31</v>
      </c>
      <c r="G66" s="34"/>
      <c r="H66" s="66">
        <f>723000*1.05</f>
        <v>759150</v>
      </c>
      <c r="I66" s="35" t="s">
        <v>156</v>
      </c>
    </row>
    <row r="67" spans="1:9" x14ac:dyDescent="0.25">
      <c r="A67" s="39" t="s">
        <v>20</v>
      </c>
      <c r="B67" s="35" t="s">
        <v>210</v>
      </c>
      <c r="C67" s="40">
        <v>124</v>
      </c>
      <c r="D67" s="35">
        <v>3</v>
      </c>
      <c r="E67" s="40">
        <v>2</v>
      </c>
      <c r="F67" s="35">
        <v>31</v>
      </c>
      <c r="G67" s="35"/>
      <c r="H67" s="66">
        <f>723000*1.05</f>
        <v>759150</v>
      </c>
      <c r="I67" s="35" t="s">
        <v>156</v>
      </c>
    </row>
    <row r="68" spans="1:9" x14ac:dyDescent="0.25">
      <c r="A68" s="39" t="s">
        <v>20</v>
      </c>
      <c r="B68" s="35" t="s">
        <v>211</v>
      </c>
      <c r="C68" s="40">
        <v>125</v>
      </c>
      <c r="D68" s="35">
        <v>3</v>
      </c>
      <c r="E68" s="40">
        <v>2</v>
      </c>
      <c r="F68" s="35">
        <v>33</v>
      </c>
      <c r="G68" s="34" t="s">
        <v>273</v>
      </c>
      <c r="H68" s="66">
        <f t="shared" ref="H68:H69" si="8">773000*1.05</f>
        <v>811650</v>
      </c>
      <c r="I68" s="35" t="s">
        <v>156</v>
      </c>
    </row>
    <row r="69" spans="1:9" x14ac:dyDescent="0.25">
      <c r="A69" s="39" t="s">
        <v>20</v>
      </c>
      <c r="B69" s="35" t="s">
        <v>208</v>
      </c>
      <c r="C69" s="40">
        <v>126</v>
      </c>
      <c r="D69" s="35">
        <v>3</v>
      </c>
      <c r="E69" s="40">
        <v>2</v>
      </c>
      <c r="F69" s="35">
        <v>33</v>
      </c>
      <c r="G69" s="34" t="s">
        <v>273</v>
      </c>
      <c r="H69" s="66">
        <f t="shared" si="8"/>
        <v>811650</v>
      </c>
      <c r="I69" s="35" t="s">
        <v>156</v>
      </c>
    </row>
    <row r="70" spans="1:9" x14ac:dyDescent="0.25">
      <c r="A70" s="39" t="s">
        <v>20</v>
      </c>
      <c r="B70" s="35" t="s">
        <v>209</v>
      </c>
      <c r="C70" s="40">
        <v>127</v>
      </c>
      <c r="D70" s="35">
        <v>3</v>
      </c>
      <c r="E70" s="40">
        <v>2</v>
      </c>
      <c r="F70" s="35">
        <v>31</v>
      </c>
      <c r="G70" s="35"/>
      <c r="H70" s="66">
        <f t="shared" ref="H70:H71" si="9">723000*1.05</f>
        <v>759150</v>
      </c>
      <c r="I70" s="35" t="s">
        <v>156</v>
      </c>
    </row>
    <row r="71" spans="1:9" x14ac:dyDescent="0.25">
      <c r="A71" s="39" t="s">
        <v>20</v>
      </c>
      <c r="B71" s="35" t="s">
        <v>206</v>
      </c>
      <c r="C71" s="40">
        <v>128</v>
      </c>
      <c r="D71" s="35">
        <v>3</v>
      </c>
      <c r="E71" s="40">
        <v>1</v>
      </c>
      <c r="F71" s="34">
        <v>31</v>
      </c>
      <c r="G71" s="34"/>
      <c r="H71" s="66">
        <f t="shared" si="9"/>
        <v>759150</v>
      </c>
      <c r="I71" s="35" t="s">
        <v>156</v>
      </c>
    </row>
    <row r="72" spans="1:9" x14ac:dyDescent="0.25">
      <c r="A72" s="39" t="s">
        <v>20</v>
      </c>
      <c r="B72" s="35" t="s">
        <v>207</v>
      </c>
      <c r="C72" s="40">
        <v>129</v>
      </c>
      <c r="D72" s="35">
        <v>3</v>
      </c>
      <c r="E72" s="40">
        <v>1</v>
      </c>
      <c r="F72" s="34">
        <v>33</v>
      </c>
      <c r="G72" s="34" t="s">
        <v>273</v>
      </c>
      <c r="H72" s="66">
        <f t="shared" ref="H72:H73" si="10">773000*1.05</f>
        <v>811650</v>
      </c>
      <c r="I72" s="35" t="s">
        <v>156</v>
      </c>
    </row>
    <row r="73" spans="1:9" x14ac:dyDescent="0.25">
      <c r="A73" s="39" t="s">
        <v>1</v>
      </c>
      <c r="B73" s="35" t="s">
        <v>204</v>
      </c>
      <c r="C73" s="40">
        <v>130</v>
      </c>
      <c r="D73" s="35">
        <v>3</v>
      </c>
      <c r="E73" s="40">
        <v>1</v>
      </c>
      <c r="F73" s="34">
        <v>30</v>
      </c>
      <c r="G73" s="34" t="s">
        <v>274</v>
      </c>
      <c r="H73" s="66">
        <f t="shared" si="10"/>
        <v>811650</v>
      </c>
      <c r="I73" s="35" t="s">
        <v>156</v>
      </c>
    </row>
    <row r="74" spans="1:9" x14ac:dyDescent="0.25">
      <c r="A74" s="39" t="s">
        <v>1</v>
      </c>
      <c r="B74" s="35" t="s">
        <v>205</v>
      </c>
      <c r="C74" s="40">
        <v>131</v>
      </c>
      <c r="D74" s="35">
        <v>3</v>
      </c>
      <c r="E74" s="40">
        <v>1</v>
      </c>
      <c r="F74" s="34">
        <v>28</v>
      </c>
      <c r="G74" s="34"/>
      <c r="H74" s="66">
        <f t="shared" ref="H74:H75" si="11">723000*1.05</f>
        <v>759150</v>
      </c>
      <c r="I74" s="35" t="s">
        <v>156</v>
      </c>
    </row>
    <row r="75" spans="1:9" x14ac:dyDescent="0.25">
      <c r="A75" s="39" t="s">
        <v>1</v>
      </c>
      <c r="B75" s="35" t="s">
        <v>202</v>
      </c>
      <c r="C75" s="40">
        <v>132</v>
      </c>
      <c r="D75" s="35">
        <v>3</v>
      </c>
      <c r="E75" s="40">
        <v>2</v>
      </c>
      <c r="F75" s="35">
        <v>28</v>
      </c>
      <c r="G75" s="35"/>
      <c r="H75" s="66">
        <f t="shared" si="11"/>
        <v>759150</v>
      </c>
      <c r="I75" s="35" t="s">
        <v>156</v>
      </c>
    </row>
    <row r="76" spans="1:9" x14ac:dyDescent="0.25">
      <c r="A76" s="39" t="s">
        <v>1</v>
      </c>
      <c r="B76" s="35" t="s">
        <v>203</v>
      </c>
      <c r="C76" s="40">
        <v>133</v>
      </c>
      <c r="D76" s="35">
        <v>3</v>
      </c>
      <c r="E76" s="40">
        <v>2</v>
      </c>
      <c r="F76" s="35">
        <v>30</v>
      </c>
      <c r="G76" s="34" t="s">
        <v>274</v>
      </c>
      <c r="H76" s="66">
        <f t="shared" ref="H76:H77" si="12">773000*1.05</f>
        <v>811650</v>
      </c>
      <c r="I76" s="35" t="s">
        <v>156</v>
      </c>
    </row>
    <row r="77" spans="1:9" x14ac:dyDescent="0.25">
      <c r="A77" s="39" t="s">
        <v>1</v>
      </c>
      <c r="B77" s="35" t="s">
        <v>200</v>
      </c>
      <c r="C77" s="40">
        <v>134</v>
      </c>
      <c r="D77" s="35">
        <v>3</v>
      </c>
      <c r="E77" s="40">
        <v>2</v>
      </c>
      <c r="F77" s="35">
        <v>30</v>
      </c>
      <c r="G77" s="34" t="s">
        <v>274</v>
      </c>
      <c r="H77" s="66">
        <f t="shared" si="12"/>
        <v>811650</v>
      </c>
      <c r="I77" s="35" t="s">
        <v>156</v>
      </c>
    </row>
    <row r="78" spans="1:9" x14ac:dyDescent="0.25">
      <c r="A78" s="39" t="s">
        <v>1</v>
      </c>
      <c r="B78" s="35" t="s">
        <v>201</v>
      </c>
      <c r="C78" s="40">
        <v>135</v>
      </c>
      <c r="D78" s="35">
        <v>3</v>
      </c>
      <c r="E78" s="40">
        <v>2</v>
      </c>
      <c r="F78" s="35">
        <v>28</v>
      </c>
      <c r="G78" s="35"/>
      <c r="H78" s="66">
        <f t="shared" ref="H78:H79" si="13">723000*1.05</f>
        <v>759150</v>
      </c>
      <c r="I78" s="35" t="s">
        <v>156</v>
      </c>
    </row>
    <row r="79" spans="1:9" x14ac:dyDescent="0.25">
      <c r="A79" s="39" t="s">
        <v>1</v>
      </c>
      <c r="B79" s="35" t="s">
        <v>198</v>
      </c>
      <c r="C79" s="40">
        <v>136</v>
      </c>
      <c r="D79" s="35">
        <v>3</v>
      </c>
      <c r="E79" s="40">
        <v>1</v>
      </c>
      <c r="F79" s="34">
        <v>28</v>
      </c>
      <c r="G79" s="34"/>
      <c r="H79" s="66">
        <f t="shared" si="13"/>
        <v>759150</v>
      </c>
      <c r="I79" s="35" t="s">
        <v>156</v>
      </c>
    </row>
    <row r="80" spans="1:9" x14ac:dyDescent="0.25">
      <c r="A80" s="39" t="s">
        <v>1</v>
      </c>
      <c r="B80" s="35" t="s">
        <v>199</v>
      </c>
      <c r="C80" s="40">
        <v>137</v>
      </c>
      <c r="D80" s="35">
        <v>3</v>
      </c>
      <c r="E80" s="40">
        <v>1</v>
      </c>
      <c r="F80" s="34">
        <v>30</v>
      </c>
      <c r="G80" s="34" t="s">
        <v>274</v>
      </c>
      <c r="H80" s="66">
        <f>773000*1.05</f>
        <v>811650</v>
      </c>
      <c r="I80" s="35" t="s">
        <v>156</v>
      </c>
    </row>
    <row r="81" spans="1:9" x14ac:dyDescent="0.25">
      <c r="A81" s="10" t="s">
        <v>21</v>
      </c>
      <c r="B81" s="12" t="s">
        <v>216</v>
      </c>
      <c r="C81" s="9">
        <v>138</v>
      </c>
      <c r="D81" s="12">
        <v>2</v>
      </c>
      <c r="E81" s="9">
        <v>1</v>
      </c>
      <c r="F81" s="16">
        <v>33</v>
      </c>
      <c r="G81" s="16" t="s">
        <v>273</v>
      </c>
      <c r="H81" s="22">
        <v>773000</v>
      </c>
      <c r="I81" s="12" t="s">
        <v>161</v>
      </c>
    </row>
    <row r="82" spans="1:9" x14ac:dyDescent="0.25">
      <c r="A82" s="39" t="s">
        <v>21</v>
      </c>
      <c r="B82" s="35" t="s">
        <v>217</v>
      </c>
      <c r="C82" s="40">
        <v>139</v>
      </c>
      <c r="D82" s="35">
        <v>2</v>
      </c>
      <c r="E82" s="40">
        <v>1</v>
      </c>
      <c r="F82" s="34">
        <v>31</v>
      </c>
      <c r="G82" s="34"/>
      <c r="H82" s="36">
        <v>723000</v>
      </c>
      <c r="I82" s="35" t="s">
        <v>157</v>
      </c>
    </row>
    <row r="83" spans="1:9" x14ac:dyDescent="0.25">
      <c r="A83" s="39" t="s">
        <v>21</v>
      </c>
      <c r="B83" s="35" t="s">
        <v>214</v>
      </c>
      <c r="C83" s="40">
        <v>140</v>
      </c>
      <c r="D83" s="35">
        <v>2</v>
      </c>
      <c r="E83" s="40">
        <v>1</v>
      </c>
      <c r="F83" s="34">
        <v>31</v>
      </c>
      <c r="G83" s="34"/>
      <c r="H83" s="36">
        <v>723000</v>
      </c>
      <c r="I83" s="35" t="s">
        <v>157</v>
      </c>
    </row>
    <row r="84" spans="1:9" x14ac:dyDescent="0.25">
      <c r="A84" s="10" t="s">
        <v>21</v>
      </c>
      <c r="B84" s="12" t="s">
        <v>215</v>
      </c>
      <c r="C84" s="9">
        <v>141</v>
      </c>
      <c r="D84" s="12">
        <v>2</v>
      </c>
      <c r="E84" s="9">
        <v>1</v>
      </c>
      <c r="F84" s="16">
        <v>33</v>
      </c>
      <c r="G84" s="16" t="s">
        <v>273</v>
      </c>
      <c r="H84" s="22">
        <v>773000</v>
      </c>
      <c r="I84" s="12" t="s">
        <v>161</v>
      </c>
    </row>
    <row r="85" spans="1:9" x14ac:dyDescent="0.25">
      <c r="A85" s="10" t="s">
        <v>22</v>
      </c>
      <c r="B85" s="25">
        <v>201</v>
      </c>
      <c r="C85" s="9">
        <v>142</v>
      </c>
      <c r="D85" s="9">
        <v>2</v>
      </c>
      <c r="E85" s="9">
        <v>1</v>
      </c>
      <c r="F85" s="16" t="s">
        <v>153</v>
      </c>
      <c r="G85" s="16"/>
      <c r="H85" s="22">
        <v>1390000</v>
      </c>
      <c r="I85" s="11" t="s">
        <v>161</v>
      </c>
    </row>
    <row r="86" spans="1:9" x14ac:dyDescent="0.25">
      <c r="A86" s="10" t="s">
        <v>22</v>
      </c>
      <c r="B86" s="25">
        <v>202</v>
      </c>
      <c r="C86" s="9">
        <v>143</v>
      </c>
      <c r="D86" s="9">
        <v>2</v>
      </c>
      <c r="E86" s="9">
        <v>1</v>
      </c>
      <c r="F86" s="16" t="s">
        <v>153</v>
      </c>
      <c r="G86" s="16"/>
      <c r="H86" s="22">
        <v>1390000</v>
      </c>
      <c r="I86" s="11" t="s">
        <v>161</v>
      </c>
    </row>
    <row r="87" spans="1:9" x14ac:dyDescent="0.25">
      <c r="A87" s="10" t="s">
        <v>23</v>
      </c>
      <c r="B87" s="9" t="s">
        <v>104</v>
      </c>
      <c r="C87" s="9">
        <v>144</v>
      </c>
      <c r="D87" s="9">
        <v>2</v>
      </c>
      <c r="E87" s="9">
        <v>1</v>
      </c>
      <c r="F87" s="16" t="s">
        <v>153</v>
      </c>
      <c r="G87" s="16"/>
      <c r="H87" s="22">
        <v>1390000</v>
      </c>
      <c r="I87" s="11" t="s">
        <v>161</v>
      </c>
    </row>
    <row r="88" spans="1:9" x14ac:dyDescent="0.25">
      <c r="A88" s="39" t="s">
        <v>23</v>
      </c>
      <c r="B88" s="40" t="s">
        <v>105</v>
      </c>
      <c r="C88" s="40">
        <v>145</v>
      </c>
      <c r="D88" s="40">
        <v>2</v>
      </c>
      <c r="E88" s="40">
        <v>2</v>
      </c>
      <c r="F88" s="35" t="s">
        <v>154</v>
      </c>
      <c r="G88" s="35"/>
      <c r="H88" s="36">
        <v>1365000</v>
      </c>
      <c r="I88" s="35" t="s">
        <v>157</v>
      </c>
    </row>
    <row r="89" spans="1:9" x14ac:dyDescent="0.25">
      <c r="A89" s="39" t="s">
        <v>23</v>
      </c>
      <c r="B89" s="40" t="s">
        <v>106</v>
      </c>
      <c r="C89" s="40">
        <v>146</v>
      </c>
      <c r="D89" s="40">
        <v>2</v>
      </c>
      <c r="E89" s="40">
        <v>2</v>
      </c>
      <c r="F89" s="35" t="s">
        <v>154</v>
      </c>
      <c r="G89" s="35"/>
      <c r="H89" s="36">
        <v>1365000</v>
      </c>
      <c r="I89" s="35" t="s">
        <v>157</v>
      </c>
    </row>
    <row r="90" spans="1:9" x14ac:dyDescent="0.25">
      <c r="A90" s="39" t="s">
        <v>23</v>
      </c>
      <c r="B90" s="40" t="s">
        <v>107</v>
      </c>
      <c r="C90" s="40">
        <v>147</v>
      </c>
      <c r="D90" s="40">
        <v>2</v>
      </c>
      <c r="E90" s="40">
        <v>1</v>
      </c>
      <c r="F90" s="34" t="s">
        <v>153</v>
      </c>
      <c r="G90" s="34"/>
      <c r="H90" s="36">
        <v>1385000</v>
      </c>
      <c r="I90" s="35" t="s">
        <v>157</v>
      </c>
    </row>
    <row r="91" spans="1:9" x14ac:dyDescent="0.25">
      <c r="A91" s="10" t="s">
        <v>24</v>
      </c>
      <c r="B91" s="9" t="s">
        <v>108</v>
      </c>
      <c r="C91" s="9">
        <v>148</v>
      </c>
      <c r="D91" s="9">
        <v>1</v>
      </c>
      <c r="E91" s="9">
        <v>1</v>
      </c>
      <c r="F91" s="16" t="s">
        <v>153</v>
      </c>
      <c r="G91" s="16"/>
      <c r="H91" s="22">
        <v>1320000</v>
      </c>
      <c r="I91" s="11" t="s">
        <v>161</v>
      </c>
    </row>
    <row r="92" spans="1:9" x14ac:dyDescent="0.25">
      <c r="A92" s="10" t="s">
        <v>24</v>
      </c>
      <c r="B92" s="9" t="s">
        <v>109</v>
      </c>
      <c r="C92" s="9">
        <v>149</v>
      </c>
      <c r="D92" s="9">
        <v>1</v>
      </c>
      <c r="E92" s="9">
        <v>2</v>
      </c>
      <c r="F92" s="12" t="s">
        <v>154</v>
      </c>
      <c r="G92" s="12"/>
      <c r="H92" s="22">
        <v>1350000</v>
      </c>
      <c r="I92" s="11" t="s">
        <v>161</v>
      </c>
    </row>
    <row r="93" spans="1:9" x14ac:dyDescent="0.25">
      <c r="A93" s="13" t="s">
        <v>24</v>
      </c>
      <c r="B93" s="14" t="s">
        <v>110</v>
      </c>
      <c r="C93" s="4">
        <v>150</v>
      </c>
      <c r="D93" s="14">
        <v>1</v>
      </c>
      <c r="E93" s="14">
        <v>2</v>
      </c>
      <c r="F93" s="19" t="s">
        <v>154</v>
      </c>
      <c r="G93" s="19"/>
      <c r="H93" s="21">
        <v>1365000</v>
      </c>
      <c r="I93" s="15" t="s">
        <v>162</v>
      </c>
    </row>
    <row r="94" spans="1:9" x14ac:dyDescent="0.25">
      <c r="A94" s="10" t="s">
        <v>24</v>
      </c>
      <c r="B94" s="9" t="s">
        <v>111</v>
      </c>
      <c r="C94" s="9">
        <v>151</v>
      </c>
      <c r="D94" s="9">
        <v>1</v>
      </c>
      <c r="E94" s="9">
        <v>1</v>
      </c>
      <c r="F94" s="16" t="s">
        <v>153</v>
      </c>
      <c r="G94" s="16"/>
      <c r="H94" s="22">
        <v>1390000</v>
      </c>
      <c r="I94" s="11" t="s">
        <v>161</v>
      </c>
    </row>
    <row r="95" spans="1:9" x14ac:dyDescent="0.25">
      <c r="A95" s="10" t="s">
        <v>25</v>
      </c>
      <c r="B95" s="9" t="s">
        <v>112</v>
      </c>
      <c r="C95" s="9">
        <v>152</v>
      </c>
      <c r="D95" s="9">
        <v>1</v>
      </c>
      <c r="E95" s="9">
        <v>1</v>
      </c>
      <c r="F95" s="16" t="s">
        <v>153</v>
      </c>
      <c r="G95" s="16"/>
      <c r="H95" s="22">
        <v>1390000</v>
      </c>
      <c r="I95" s="11" t="s">
        <v>161</v>
      </c>
    </row>
    <row r="96" spans="1:9" x14ac:dyDescent="0.25">
      <c r="A96" s="10" t="s">
        <v>25</v>
      </c>
      <c r="B96" s="9" t="s">
        <v>113</v>
      </c>
      <c r="C96" s="9">
        <v>153</v>
      </c>
      <c r="D96" s="9">
        <v>1</v>
      </c>
      <c r="E96" s="9">
        <v>1</v>
      </c>
      <c r="F96" s="16" t="s">
        <v>153</v>
      </c>
      <c r="G96" s="16"/>
      <c r="H96" s="22">
        <v>1390000</v>
      </c>
      <c r="I96" s="11" t="s">
        <v>161</v>
      </c>
    </row>
    <row r="97" spans="1:9" x14ac:dyDescent="0.25">
      <c r="A97" s="10" t="s">
        <v>26</v>
      </c>
      <c r="B97" s="9" t="s">
        <v>114</v>
      </c>
      <c r="C97" s="9">
        <v>154</v>
      </c>
      <c r="D97" s="9">
        <v>1</v>
      </c>
      <c r="E97" s="9">
        <v>1</v>
      </c>
      <c r="F97" s="16" t="s">
        <v>153</v>
      </c>
      <c r="G97" s="16"/>
      <c r="H97" s="22">
        <v>1390000</v>
      </c>
      <c r="I97" s="11" t="s">
        <v>161</v>
      </c>
    </row>
    <row r="98" spans="1:9" x14ac:dyDescent="0.25">
      <c r="A98" s="10" t="s">
        <v>26</v>
      </c>
      <c r="B98" s="9" t="s">
        <v>85</v>
      </c>
      <c r="C98" s="9">
        <v>155</v>
      </c>
      <c r="D98" s="9">
        <v>1</v>
      </c>
      <c r="E98" s="9">
        <v>1</v>
      </c>
      <c r="F98" s="16" t="s">
        <v>153</v>
      </c>
      <c r="G98" s="16"/>
      <c r="H98" s="22">
        <v>1390000</v>
      </c>
      <c r="I98" s="11" t="s">
        <v>161</v>
      </c>
    </row>
    <row r="100" spans="1:9" x14ac:dyDescent="0.25">
      <c r="B100" s="7"/>
      <c r="C100" s="7"/>
      <c r="D100" s="7"/>
      <c r="E100" s="7"/>
      <c r="F100" s="7"/>
      <c r="G100" s="7"/>
    </row>
    <row r="101" spans="1:9" ht="18.75" x14ac:dyDescent="0.3">
      <c r="B101" s="29"/>
      <c r="C101" s="57"/>
      <c r="D101" s="57"/>
      <c r="E101" s="7"/>
      <c r="F101" s="31" t="s">
        <v>155</v>
      </c>
      <c r="G101" s="31"/>
    </row>
    <row r="102" spans="1:9" ht="18.75" x14ac:dyDescent="0.3">
      <c r="B102" s="7"/>
      <c r="C102" s="7"/>
      <c r="D102" s="7"/>
      <c r="E102" s="7"/>
      <c r="F102" s="31"/>
      <c r="G102" s="31"/>
    </row>
    <row r="103" spans="1:9" ht="18.75" x14ac:dyDescent="0.3">
      <c r="B103" s="30"/>
      <c r="C103" s="58"/>
      <c r="D103" s="58"/>
      <c r="E103" s="7"/>
      <c r="F103" s="31" t="s">
        <v>150</v>
      </c>
      <c r="G103" s="31"/>
    </row>
    <row r="104" spans="1:9" x14ac:dyDescent="0.25">
      <c r="B104" s="5"/>
      <c r="C104" s="5"/>
      <c r="D104" s="5"/>
      <c r="E104" s="5"/>
      <c r="F104" s="5"/>
      <c r="G104" s="5"/>
    </row>
  </sheetData>
  <phoneticPr fontId="10" type="noConversion"/>
  <pageMargins left="0.70866141732283472" right="0.70866141732283472" top="0.74803149606299213" bottom="0.74803149606299213" header="0.31496062992125984" footer="0.31496062992125984"/>
  <pageSetup paperSize="8" scale="4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K97"/>
  <sheetViews>
    <sheetView zoomScale="91" zoomScaleNormal="91" zoomScalePageLayoutView="91" workbookViewId="0">
      <selection activeCell="H71" sqref="H71:H72"/>
    </sheetView>
  </sheetViews>
  <sheetFormatPr defaultColWidth="8.85546875" defaultRowHeight="15.75" x14ac:dyDescent="0.25"/>
  <cols>
    <col min="1" max="1" width="6.28515625" style="2" bestFit="1" customWidth="1"/>
    <col min="2" max="2" width="8.42578125" style="2" bestFit="1" customWidth="1"/>
    <col min="3" max="3" width="9" style="2" bestFit="1" customWidth="1"/>
    <col min="4" max="4" width="8.42578125" style="2" customWidth="1"/>
    <col min="5" max="5" width="10.42578125" style="2" bestFit="1" customWidth="1"/>
    <col min="6" max="7" width="15.42578125" style="2" customWidth="1"/>
    <col min="8" max="8" width="15.28515625" style="2" customWidth="1"/>
    <col min="9" max="9" width="11.28515625" style="2" customWidth="1"/>
    <col min="10" max="16384" width="8.85546875" style="2"/>
  </cols>
  <sheetData>
    <row r="1" spans="1:11" ht="18.75" x14ac:dyDescent="0.3">
      <c r="F1" s="41" t="s">
        <v>280</v>
      </c>
      <c r="G1" s="41"/>
    </row>
    <row r="2" spans="1:11" ht="16.5" thickBot="1" x14ac:dyDescent="0.3"/>
    <row r="3" spans="1:11" x14ac:dyDescent="0.25">
      <c r="A3" s="48"/>
      <c r="B3" s="48"/>
      <c r="C3" s="48"/>
      <c r="D3" s="48"/>
      <c r="E3" s="48"/>
      <c r="F3" s="48"/>
      <c r="G3" s="48"/>
      <c r="H3" s="48"/>
      <c r="I3" s="48"/>
    </row>
    <row r="4" spans="1:11" ht="16.5" thickBot="1" x14ac:dyDescent="0.3">
      <c r="A4" s="46" t="s">
        <v>5</v>
      </c>
      <c r="B4" s="47" t="s">
        <v>3</v>
      </c>
      <c r="C4" s="47" t="s">
        <v>283</v>
      </c>
      <c r="D4" s="47" t="s">
        <v>271</v>
      </c>
      <c r="E4" s="47" t="s">
        <v>2</v>
      </c>
      <c r="F4" s="46" t="s">
        <v>4</v>
      </c>
      <c r="G4" s="46" t="s">
        <v>272</v>
      </c>
      <c r="H4" s="46" t="s">
        <v>152</v>
      </c>
      <c r="I4" s="46" t="s">
        <v>0</v>
      </c>
    </row>
    <row r="5" spans="1:11" x14ac:dyDescent="0.25">
      <c r="A5" s="37" t="s">
        <v>6</v>
      </c>
      <c r="B5" s="34" t="s">
        <v>236</v>
      </c>
      <c r="C5" s="34">
        <v>156</v>
      </c>
      <c r="D5" s="34">
        <v>3</v>
      </c>
      <c r="E5" s="38">
        <v>1</v>
      </c>
      <c r="F5" s="34">
        <v>33</v>
      </c>
      <c r="G5" s="34" t="s">
        <v>273</v>
      </c>
      <c r="H5" s="65">
        <f>773000*1.05</f>
        <v>811650</v>
      </c>
      <c r="I5" s="34" t="s">
        <v>156</v>
      </c>
    </row>
    <row r="6" spans="1:11" x14ac:dyDescent="0.25">
      <c r="A6" s="37" t="s">
        <v>6</v>
      </c>
      <c r="B6" s="34" t="s">
        <v>237</v>
      </c>
      <c r="C6" s="34">
        <v>157</v>
      </c>
      <c r="D6" s="34">
        <v>3</v>
      </c>
      <c r="E6" s="38">
        <v>1</v>
      </c>
      <c r="F6" s="34">
        <v>31</v>
      </c>
      <c r="G6" s="34"/>
      <c r="H6" s="65">
        <f>723000*1.05</f>
        <v>759150</v>
      </c>
      <c r="I6" s="34" t="s">
        <v>156</v>
      </c>
      <c r="K6"/>
    </row>
    <row r="7" spans="1:11" x14ac:dyDescent="0.25">
      <c r="A7" s="39" t="s">
        <v>6</v>
      </c>
      <c r="B7" s="35" t="s">
        <v>234</v>
      </c>
      <c r="C7" s="34">
        <v>158</v>
      </c>
      <c r="D7" s="35">
        <v>3</v>
      </c>
      <c r="E7" s="40">
        <v>1</v>
      </c>
      <c r="F7" s="34">
        <v>31</v>
      </c>
      <c r="G7" s="34"/>
      <c r="H7" s="65">
        <f>723000*1.05</f>
        <v>759150</v>
      </c>
      <c r="I7" s="34" t="s">
        <v>156</v>
      </c>
      <c r="K7"/>
    </row>
    <row r="8" spans="1:11" x14ac:dyDescent="0.25">
      <c r="A8" s="39" t="s">
        <v>6</v>
      </c>
      <c r="B8" s="35" t="s">
        <v>235</v>
      </c>
      <c r="C8" s="34">
        <v>159</v>
      </c>
      <c r="D8" s="35">
        <v>3</v>
      </c>
      <c r="E8" s="40">
        <v>1</v>
      </c>
      <c r="F8" s="34">
        <v>33</v>
      </c>
      <c r="G8" s="34" t="s">
        <v>273</v>
      </c>
      <c r="H8" s="65">
        <f t="shared" ref="H8:H9" si="0">773000*1.05</f>
        <v>811650</v>
      </c>
      <c r="I8" s="34" t="s">
        <v>156</v>
      </c>
      <c r="K8"/>
    </row>
    <row r="9" spans="1:11" x14ac:dyDescent="0.25">
      <c r="A9" s="39" t="s">
        <v>7</v>
      </c>
      <c r="B9" s="35" t="s">
        <v>232</v>
      </c>
      <c r="C9" s="34">
        <v>160</v>
      </c>
      <c r="D9" s="35">
        <v>3</v>
      </c>
      <c r="E9" s="40">
        <v>1</v>
      </c>
      <c r="F9" s="34">
        <v>30</v>
      </c>
      <c r="G9" s="34" t="s">
        <v>274</v>
      </c>
      <c r="H9" s="65">
        <f t="shared" si="0"/>
        <v>811650</v>
      </c>
      <c r="I9" s="35" t="s">
        <v>156</v>
      </c>
      <c r="K9"/>
    </row>
    <row r="10" spans="1:11" x14ac:dyDescent="0.25">
      <c r="A10" s="39" t="s">
        <v>7</v>
      </c>
      <c r="B10" s="35" t="s">
        <v>233</v>
      </c>
      <c r="C10" s="34">
        <v>161</v>
      </c>
      <c r="D10" s="35">
        <v>3</v>
      </c>
      <c r="E10" s="40">
        <v>1</v>
      </c>
      <c r="F10" s="34">
        <v>28</v>
      </c>
      <c r="G10" s="34"/>
      <c r="H10" s="65">
        <f t="shared" ref="H10:H11" si="1">723000*1.05</f>
        <v>759150</v>
      </c>
      <c r="I10" s="35" t="s">
        <v>156</v>
      </c>
      <c r="K10"/>
    </row>
    <row r="11" spans="1:11" x14ac:dyDescent="0.25">
      <c r="A11" s="39" t="s">
        <v>7</v>
      </c>
      <c r="B11" s="35" t="s">
        <v>230</v>
      </c>
      <c r="C11" s="34">
        <v>162</v>
      </c>
      <c r="D11" s="35">
        <v>3</v>
      </c>
      <c r="E11" s="40">
        <v>2</v>
      </c>
      <c r="F11" s="35">
        <v>28</v>
      </c>
      <c r="G11" s="35"/>
      <c r="H11" s="65">
        <f t="shared" si="1"/>
        <v>759150</v>
      </c>
      <c r="I11" s="35" t="s">
        <v>156</v>
      </c>
    </row>
    <row r="12" spans="1:11" x14ac:dyDescent="0.25">
      <c r="A12" s="39" t="s">
        <v>7</v>
      </c>
      <c r="B12" s="35" t="s">
        <v>231</v>
      </c>
      <c r="C12" s="34">
        <v>163</v>
      </c>
      <c r="D12" s="35">
        <v>3</v>
      </c>
      <c r="E12" s="40">
        <v>2</v>
      </c>
      <c r="F12" s="35">
        <v>30</v>
      </c>
      <c r="G12" s="34" t="s">
        <v>274</v>
      </c>
      <c r="H12" s="65">
        <f t="shared" ref="H12:H13" si="2">773000*1.05</f>
        <v>811650</v>
      </c>
      <c r="I12" s="35" t="s">
        <v>156</v>
      </c>
    </row>
    <row r="13" spans="1:11" x14ac:dyDescent="0.25">
      <c r="A13" s="39" t="s">
        <v>7</v>
      </c>
      <c r="B13" s="35" t="s">
        <v>228</v>
      </c>
      <c r="C13" s="34">
        <v>164</v>
      </c>
      <c r="D13" s="35">
        <v>3</v>
      </c>
      <c r="E13" s="40">
        <v>2</v>
      </c>
      <c r="F13" s="35">
        <v>30</v>
      </c>
      <c r="G13" s="34" t="s">
        <v>274</v>
      </c>
      <c r="H13" s="65">
        <f t="shared" si="2"/>
        <v>811650</v>
      </c>
      <c r="I13" s="35" t="s">
        <v>156</v>
      </c>
    </row>
    <row r="14" spans="1:11" x14ac:dyDescent="0.25">
      <c r="A14" s="39" t="s">
        <v>7</v>
      </c>
      <c r="B14" s="35" t="s">
        <v>229</v>
      </c>
      <c r="C14" s="34">
        <v>165</v>
      </c>
      <c r="D14" s="35">
        <v>3</v>
      </c>
      <c r="E14" s="40">
        <v>2</v>
      </c>
      <c r="F14" s="35">
        <v>28</v>
      </c>
      <c r="G14" s="35"/>
      <c r="H14" s="65">
        <f t="shared" ref="H14:H15" si="3">723000*1.05</f>
        <v>759150</v>
      </c>
      <c r="I14" s="35" t="s">
        <v>156</v>
      </c>
    </row>
    <row r="15" spans="1:11" ht="13.7" customHeight="1" x14ac:dyDescent="0.25">
      <c r="A15" s="39" t="s">
        <v>7</v>
      </c>
      <c r="B15" s="35" t="s">
        <v>226</v>
      </c>
      <c r="C15" s="34">
        <v>166</v>
      </c>
      <c r="D15" s="35">
        <v>3</v>
      </c>
      <c r="E15" s="40">
        <v>1</v>
      </c>
      <c r="F15" s="34">
        <v>28</v>
      </c>
      <c r="G15" s="34"/>
      <c r="H15" s="65">
        <f t="shared" si="3"/>
        <v>759150</v>
      </c>
      <c r="I15" s="35" t="s">
        <v>156</v>
      </c>
    </row>
    <row r="16" spans="1:11" ht="13.7" customHeight="1" x14ac:dyDescent="0.25">
      <c r="A16" s="39" t="s">
        <v>7</v>
      </c>
      <c r="B16" s="35" t="s">
        <v>227</v>
      </c>
      <c r="C16" s="34">
        <v>167</v>
      </c>
      <c r="D16" s="35">
        <v>3</v>
      </c>
      <c r="E16" s="40">
        <v>1</v>
      </c>
      <c r="F16" s="34">
        <v>30</v>
      </c>
      <c r="G16" s="34" t="s">
        <v>274</v>
      </c>
      <c r="H16" s="65">
        <f t="shared" ref="H16:H17" si="4">773000*1.05</f>
        <v>811650</v>
      </c>
      <c r="I16" s="35" t="s">
        <v>156</v>
      </c>
    </row>
    <row r="17" spans="1:9" x14ac:dyDescent="0.25">
      <c r="A17" s="39" t="s">
        <v>8</v>
      </c>
      <c r="B17" s="35" t="s">
        <v>224</v>
      </c>
      <c r="C17" s="34">
        <v>168</v>
      </c>
      <c r="D17" s="35">
        <v>3</v>
      </c>
      <c r="E17" s="40">
        <v>1</v>
      </c>
      <c r="F17" s="34">
        <v>33</v>
      </c>
      <c r="G17" s="34" t="s">
        <v>273</v>
      </c>
      <c r="H17" s="65">
        <f t="shared" si="4"/>
        <v>811650</v>
      </c>
      <c r="I17" s="34" t="s">
        <v>156</v>
      </c>
    </row>
    <row r="18" spans="1:9" x14ac:dyDescent="0.25">
      <c r="A18" s="39" t="s">
        <v>8</v>
      </c>
      <c r="B18" s="35" t="s">
        <v>225</v>
      </c>
      <c r="C18" s="34">
        <v>169</v>
      </c>
      <c r="D18" s="35">
        <v>3</v>
      </c>
      <c r="E18" s="40">
        <v>1</v>
      </c>
      <c r="F18" s="34">
        <v>31</v>
      </c>
      <c r="G18" s="34"/>
      <c r="H18" s="65">
        <f t="shared" ref="H18:H19" si="5">723000*1.05</f>
        <v>759150</v>
      </c>
      <c r="I18" s="34" t="s">
        <v>156</v>
      </c>
    </row>
    <row r="19" spans="1:9" x14ac:dyDescent="0.25">
      <c r="A19" s="39" t="s">
        <v>8</v>
      </c>
      <c r="B19" s="35" t="s">
        <v>222</v>
      </c>
      <c r="C19" s="34">
        <v>170</v>
      </c>
      <c r="D19" s="35">
        <v>3</v>
      </c>
      <c r="E19" s="40">
        <v>1</v>
      </c>
      <c r="F19" s="34">
        <v>31</v>
      </c>
      <c r="G19" s="34"/>
      <c r="H19" s="65">
        <f t="shared" si="5"/>
        <v>759150</v>
      </c>
      <c r="I19" s="34" t="s">
        <v>156</v>
      </c>
    </row>
    <row r="20" spans="1:9" x14ac:dyDescent="0.25">
      <c r="A20" s="39" t="s">
        <v>8</v>
      </c>
      <c r="B20" s="35" t="s">
        <v>223</v>
      </c>
      <c r="C20" s="34">
        <v>171</v>
      </c>
      <c r="D20" s="35">
        <v>3</v>
      </c>
      <c r="E20" s="40">
        <v>1</v>
      </c>
      <c r="F20" s="34">
        <v>33</v>
      </c>
      <c r="G20" s="34" t="s">
        <v>273</v>
      </c>
      <c r="H20" s="65">
        <f t="shared" ref="H20:H21" si="6">773000*1.05</f>
        <v>811650</v>
      </c>
      <c r="I20" s="34" t="s">
        <v>156</v>
      </c>
    </row>
    <row r="21" spans="1:9" x14ac:dyDescent="0.25">
      <c r="A21" s="39" t="s">
        <v>9</v>
      </c>
      <c r="B21" s="35" t="s">
        <v>220</v>
      </c>
      <c r="C21" s="34">
        <v>172</v>
      </c>
      <c r="D21" s="35">
        <v>3</v>
      </c>
      <c r="E21" s="40">
        <v>1</v>
      </c>
      <c r="F21" s="34">
        <v>30</v>
      </c>
      <c r="G21" s="34" t="s">
        <v>274</v>
      </c>
      <c r="H21" s="65">
        <f t="shared" si="6"/>
        <v>811650</v>
      </c>
      <c r="I21" s="35" t="s">
        <v>156</v>
      </c>
    </row>
    <row r="22" spans="1:9" x14ac:dyDescent="0.25">
      <c r="A22" s="39" t="s">
        <v>9</v>
      </c>
      <c r="B22" s="35" t="s">
        <v>221</v>
      </c>
      <c r="C22" s="34">
        <v>173</v>
      </c>
      <c r="D22" s="35">
        <v>3</v>
      </c>
      <c r="E22" s="40">
        <v>1</v>
      </c>
      <c r="F22" s="34">
        <v>28</v>
      </c>
      <c r="G22" s="34"/>
      <c r="H22" s="65">
        <f t="shared" ref="H22:H23" si="7">723000*1.05</f>
        <v>759150</v>
      </c>
      <c r="I22" s="35" t="s">
        <v>156</v>
      </c>
    </row>
    <row r="23" spans="1:9" x14ac:dyDescent="0.25">
      <c r="A23" s="39" t="s">
        <v>9</v>
      </c>
      <c r="B23" s="35" t="s">
        <v>218</v>
      </c>
      <c r="C23" s="34">
        <v>174</v>
      </c>
      <c r="D23" s="35">
        <v>3</v>
      </c>
      <c r="E23" s="40">
        <v>1</v>
      </c>
      <c r="F23" s="34">
        <v>28</v>
      </c>
      <c r="G23" s="34"/>
      <c r="H23" s="65">
        <f t="shared" si="7"/>
        <v>759150</v>
      </c>
      <c r="I23" s="35" t="s">
        <v>156</v>
      </c>
    </row>
    <row r="24" spans="1:9" x14ac:dyDescent="0.25">
      <c r="A24" s="39" t="s">
        <v>9</v>
      </c>
      <c r="B24" s="35" t="s">
        <v>219</v>
      </c>
      <c r="C24" s="34">
        <v>175</v>
      </c>
      <c r="D24" s="35">
        <v>3</v>
      </c>
      <c r="E24" s="40">
        <v>1</v>
      </c>
      <c r="F24" s="34">
        <v>30</v>
      </c>
      <c r="G24" s="34" t="s">
        <v>274</v>
      </c>
      <c r="H24" s="65">
        <f>773000*1.05</f>
        <v>811650</v>
      </c>
      <c r="I24" s="35" t="s">
        <v>156</v>
      </c>
    </row>
    <row r="25" spans="1:9" x14ac:dyDescent="0.25">
      <c r="A25" s="10" t="s">
        <v>10</v>
      </c>
      <c r="B25" s="12" t="s">
        <v>250</v>
      </c>
      <c r="C25" s="16">
        <v>176</v>
      </c>
      <c r="D25" s="12">
        <v>2</v>
      </c>
      <c r="E25" s="9">
        <v>1</v>
      </c>
      <c r="F25" s="16">
        <v>33</v>
      </c>
      <c r="G25" s="16" t="s">
        <v>273</v>
      </c>
      <c r="H25" s="64">
        <f>723000+50000</f>
        <v>773000</v>
      </c>
      <c r="I25" s="16" t="s">
        <v>161</v>
      </c>
    </row>
    <row r="26" spans="1:9" x14ac:dyDescent="0.25">
      <c r="A26" s="10" t="s">
        <v>10</v>
      </c>
      <c r="B26" s="12" t="s">
        <v>251</v>
      </c>
      <c r="C26" s="16">
        <v>177</v>
      </c>
      <c r="D26" s="12">
        <v>2</v>
      </c>
      <c r="E26" s="9">
        <v>1</v>
      </c>
      <c r="F26" s="16">
        <v>31</v>
      </c>
      <c r="G26" s="16"/>
      <c r="H26" s="64">
        <v>723000</v>
      </c>
      <c r="I26" s="16" t="s">
        <v>161</v>
      </c>
    </row>
    <row r="27" spans="1:9" x14ac:dyDescent="0.25">
      <c r="A27" s="10" t="s">
        <v>10</v>
      </c>
      <c r="B27" s="12" t="s">
        <v>248</v>
      </c>
      <c r="C27" s="16">
        <v>178</v>
      </c>
      <c r="D27" s="12">
        <v>2</v>
      </c>
      <c r="E27" s="9">
        <v>1</v>
      </c>
      <c r="F27" s="16">
        <v>31</v>
      </c>
      <c r="G27" s="16"/>
      <c r="H27" s="64">
        <v>723000</v>
      </c>
      <c r="I27" s="16" t="s">
        <v>161</v>
      </c>
    </row>
    <row r="28" spans="1:9" x14ac:dyDescent="0.25">
      <c r="A28" s="10" t="s">
        <v>10</v>
      </c>
      <c r="B28" s="12" t="s">
        <v>249</v>
      </c>
      <c r="C28" s="16">
        <v>179</v>
      </c>
      <c r="D28" s="12">
        <v>2</v>
      </c>
      <c r="E28" s="9">
        <v>1</v>
      </c>
      <c r="F28" s="16">
        <v>33</v>
      </c>
      <c r="G28" s="16"/>
      <c r="H28" s="64">
        <f>723000+50000</f>
        <v>773000</v>
      </c>
      <c r="I28" s="16" t="s">
        <v>161</v>
      </c>
    </row>
    <row r="29" spans="1:9" x14ac:dyDescent="0.25">
      <c r="A29" s="10" t="s">
        <v>11</v>
      </c>
      <c r="B29" s="17" t="s">
        <v>246</v>
      </c>
      <c r="C29" s="16">
        <v>180</v>
      </c>
      <c r="D29" s="12">
        <v>2</v>
      </c>
      <c r="E29" s="9">
        <v>1</v>
      </c>
      <c r="F29" s="16">
        <v>30</v>
      </c>
      <c r="G29" s="16"/>
      <c r="H29" s="22">
        <v>773000</v>
      </c>
      <c r="I29" s="16" t="s">
        <v>161</v>
      </c>
    </row>
    <row r="30" spans="1:9" x14ac:dyDescent="0.25">
      <c r="A30" s="10" t="s">
        <v>11</v>
      </c>
      <c r="B30" s="17" t="s">
        <v>247</v>
      </c>
      <c r="C30" s="16">
        <v>181</v>
      </c>
      <c r="D30" s="12">
        <v>2</v>
      </c>
      <c r="E30" s="9">
        <v>1</v>
      </c>
      <c r="F30" s="16">
        <v>28</v>
      </c>
      <c r="G30" s="16"/>
      <c r="H30" s="22">
        <v>723000</v>
      </c>
      <c r="I30" s="16" t="s">
        <v>161</v>
      </c>
    </row>
    <row r="31" spans="1:9" x14ac:dyDescent="0.25">
      <c r="A31" s="10" t="s">
        <v>11</v>
      </c>
      <c r="B31" s="12" t="s">
        <v>244</v>
      </c>
      <c r="C31" s="16">
        <v>182</v>
      </c>
      <c r="D31" s="12">
        <v>2</v>
      </c>
      <c r="E31" s="9">
        <v>2</v>
      </c>
      <c r="F31" s="12">
        <v>28</v>
      </c>
      <c r="G31" s="12"/>
      <c r="H31" s="22">
        <v>723000</v>
      </c>
      <c r="I31" s="16" t="s">
        <v>161</v>
      </c>
    </row>
    <row r="32" spans="1:9" x14ac:dyDescent="0.25">
      <c r="A32" s="10" t="s">
        <v>11</v>
      </c>
      <c r="B32" s="12" t="s">
        <v>245</v>
      </c>
      <c r="C32" s="16">
        <v>183</v>
      </c>
      <c r="D32" s="12">
        <v>2</v>
      </c>
      <c r="E32" s="9">
        <v>2</v>
      </c>
      <c r="F32" s="12">
        <v>30</v>
      </c>
      <c r="G32" s="12"/>
      <c r="H32" s="22">
        <v>773000</v>
      </c>
      <c r="I32" s="16" t="s">
        <v>161</v>
      </c>
    </row>
    <row r="33" spans="1:9" x14ac:dyDescent="0.25">
      <c r="A33" s="10" t="s">
        <v>11</v>
      </c>
      <c r="B33" s="12" t="s">
        <v>242</v>
      </c>
      <c r="C33" s="16">
        <v>184</v>
      </c>
      <c r="D33" s="12">
        <v>2</v>
      </c>
      <c r="E33" s="9">
        <v>2</v>
      </c>
      <c r="F33" s="12">
        <v>30</v>
      </c>
      <c r="G33" s="12"/>
      <c r="H33" s="22">
        <v>773000</v>
      </c>
      <c r="I33" s="16" t="s">
        <v>161</v>
      </c>
    </row>
    <row r="34" spans="1:9" x14ac:dyDescent="0.25">
      <c r="A34" s="10" t="s">
        <v>11</v>
      </c>
      <c r="B34" s="12" t="s">
        <v>243</v>
      </c>
      <c r="C34" s="16">
        <v>185</v>
      </c>
      <c r="D34" s="12">
        <v>2</v>
      </c>
      <c r="E34" s="9">
        <v>2</v>
      </c>
      <c r="F34" s="12">
        <v>28</v>
      </c>
      <c r="G34" s="12"/>
      <c r="H34" s="22">
        <v>723000</v>
      </c>
      <c r="I34" s="16" t="s">
        <v>161</v>
      </c>
    </row>
    <row r="35" spans="1:9" x14ac:dyDescent="0.25">
      <c r="A35" s="10" t="s">
        <v>11</v>
      </c>
      <c r="B35" s="12" t="s">
        <v>240</v>
      </c>
      <c r="C35" s="16">
        <v>186</v>
      </c>
      <c r="D35" s="12">
        <v>2</v>
      </c>
      <c r="E35" s="9">
        <v>1</v>
      </c>
      <c r="F35" s="16">
        <v>28</v>
      </c>
      <c r="G35" s="16"/>
      <c r="H35" s="22">
        <v>723000</v>
      </c>
      <c r="I35" s="16" t="s">
        <v>161</v>
      </c>
    </row>
    <row r="36" spans="1:9" x14ac:dyDescent="0.25">
      <c r="A36" s="10" t="s">
        <v>11</v>
      </c>
      <c r="B36" s="12" t="s">
        <v>241</v>
      </c>
      <c r="C36" s="16">
        <v>187</v>
      </c>
      <c r="D36" s="12">
        <v>2</v>
      </c>
      <c r="E36" s="9">
        <v>1</v>
      </c>
      <c r="F36" s="16">
        <v>30</v>
      </c>
      <c r="G36" s="16"/>
      <c r="H36" s="22">
        <v>773000</v>
      </c>
      <c r="I36" s="16" t="s">
        <v>161</v>
      </c>
    </row>
    <row r="37" spans="1:9" x14ac:dyDescent="0.25">
      <c r="A37" s="10" t="s">
        <v>12</v>
      </c>
      <c r="B37" s="12" t="s">
        <v>238</v>
      </c>
      <c r="C37" s="16">
        <v>188</v>
      </c>
      <c r="D37" s="12">
        <v>2</v>
      </c>
      <c r="E37" s="9">
        <v>1</v>
      </c>
      <c r="F37" s="16">
        <v>33</v>
      </c>
      <c r="G37" s="16"/>
      <c r="H37" s="64">
        <f>723000+50000</f>
        <v>773000</v>
      </c>
      <c r="I37" s="16" t="s">
        <v>161</v>
      </c>
    </row>
    <row r="38" spans="1:9" x14ac:dyDescent="0.25">
      <c r="A38" s="10" t="s">
        <v>12</v>
      </c>
      <c r="B38" s="12" t="s">
        <v>239</v>
      </c>
      <c r="C38" s="16">
        <v>189</v>
      </c>
      <c r="D38" s="12">
        <v>2</v>
      </c>
      <c r="E38" s="9">
        <v>1</v>
      </c>
      <c r="F38" s="16">
        <v>31</v>
      </c>
      <c r="G38" s="16"/>
      <c r="H38" s="64">
        <v>723000</v>
      </c>
      <c r="I38" s="16" t="s">
        <v>161</v>
      </c>
    </row>
    <row r="39" spans="1:9" x14ac:dyDescent="0.25">
      <c r="A39" s="10" t="s">
        <v>12</v>
      </c>
      <c r="B39" s="9" t="s">
        <v>115</v>
      </c>
      <c r="C39" s="16">
        <v>190</v>
      </c>
      <c r="D39" s="9">
        <v>2</v>
      </c>
      <c r="E39" s="9">
        <v>1</v>
      </c>
      <c r="F39" s="16" t="s">
        <v>153</v>
      </c>
      <c r="G39" s="16"/>
      <c r="H39" s="22">
        <v>1390000</v>
      </c>
      <c r="I39" s="12" t="s">
        <v>161</v>
      </c>
    </row>
    <row r="40" spans="1:9" x14ac:dyDescent="0.25">
      <c r="A40" s="10" t="s">
        <v>13</v>
      </c>
      <c r="B40" s="9" t="s">
        <v>116</v>
      </c>
      <c r="C40" s="16">
        <v>191</v>
      </c>
      <c r="D40" s="9">
        <v>2</v>
      </c>
      <c r="E40" s="9">
        <v>1</v>
      </c>
      <c r="F40" s="16" t="s">
        <v>153</v>
      </c>
      <c r="G40" s="16"/>
      <c r="H40" s="22">
        <v>1390000</v>
      </c>
      <c r="I40" s="12" t="s">
        <v>161</v>
      </c>
    </row>
    <row r="41" spans="1:9" x14ac:dyDescent="0.25">
      <c r="A41" s="10" t="s">
        <v>13</v>
      </c>
      <c r="B41" s="9" t="s">
        <v>117</v>
      </c>
      <c r="C41" s="16">
        <v>192</v>
      </c>
      <c r="D41" s="9">
        <v>2</v>
      </c>
      <c r="E41" s="9">
        <v>2</v>
      </c>
      <c r="F41" s="12" t="s">
        <v>154</v>
      </c>
      <c r="G41" s="12"/>
      <c r="H41" s="22">
        <v>1350000</v>
      </c>
      <c r="I41" s="12" t="s">
        <v>161</v>
      </c>
    </row>
    <row r="42" spans="1:9" x14ac:dyDescent="0.25">
      <c r="A42" s="10" t="s">
        <v>13</v>
      </c>
      <c r="B42" s="9" t="s">
        <v>118</v>
      </c>
      <c r="C42" s="16">
        <v>193</v>
      </c>
      <c r="D42" s="9">
        <v>2</v>
      </c>
      <c r="E42" s="9">
        <v>2</v>
      </c>
      <c r="F42" s="12" t="s">
        <v>154</v>
      </c>
      <c r="G42" s="12"/>
      <c r="H42" s="22">
        <v>1350000</v>
      </c>
      <c r="I42" s="12" t="s">
        <v>161</v>
      </c>
    </row>
    <row r="43" spans="1:9" x14ac:dyDescent="0.25">
      <c r="A43" s="10" t="s">
        <v>13</v>
      </c>
      <c r="B43" s="9" t="s">
        <v>119</v>
      </c>
      <c r="C43" s="16">
        <v>194</v>
      </c>
      <c r="D43" s="9">
        <v>2</v>
      </c>
      <c r="E43" s="9">
        <v>1</v>
      </c>
      <c r="F43" s="16" t="s">
        <v>153</v>
      </c>
      <c r="G43" s="16"/>
      <c r="H43" s="22">
        <v>1390000</v>
      </c>
      <c r="I43" s="12" t="s">
        <v>161</v>
      </c>
    </row>
    <row r="44" spans="1:9" x14ac:dyDescent="0.25">
      <c r="A44" s="10" t="s">
        <v>14</v>
      </c>
      <c r="B44" s="9" t="s">
        <v>120</v>
      </c>
      <c r="C44" s="16">
        <v>195</v>
      </c>
      <c r="D44" s="9">
        <v>2</v>
      </c>
      <c r="E44" s="9">
        <v>1</v>
      </c>
      <c r="F44" s="16" t="s">
        <v>153</v>
      </c>
      <c r="G44" s="16"/>
      <c r="H44" s="22">
        <v>1390000</v>
      </c>
      <c r="I44" s="12" t="s">
        <v>161</v>
      </c>
    </row>
    <row r="45" spans="1:9" x14ac:dyDescent="0.25">
      <c r="A45" s="10" t="s">
        <v>14</v>
      </c>
      <c r="B45" s="9" t="s">
        <v>121</v>
      </c>
      <c r="C45" s="16">
        <v>196</v>
      </c>
      <c r="D45" s="9">
        <v>2</v>
      </c>
      <c r="E45" s="9">
        <v>1</v>
      </c>
      <c r="F45" s="16" t="s">
        <v>153</v>
      </c>
      <c r="G45" s="16"/>
      <c r="H45" s="22">
        <v>1390000</v>
      </c>
      <c r="I45" s="12" t="s">
        <v>161</v>
      </c>
    </row>
    <row r="46" spans="1:9" x14ac:dyDescent="0.25">
      <c r="A46" s="13" t="s">
        <v>15</v>
      </c>
      <c r="B46" s="14" t="s">
        <v>122</v>
      </c>
      <c r="C46" s="24">
        <v>197</v>
      </c>
      <c r="D46" s="14">
        <v>1</v>
      </c>
      <c r="E46" s="14">
        <v>1</v>
      </c>
      <c r="F46" s="24" t="s">
        <v>153</v>
      </c>
      <c r="G46" s="24"/>
      <c r="H46" s="20">
        <v>1385000</v>
      </c>
      <c r="I46" s="67" t="s">
        <v>162</v>
      </c>
    </row>
    <row r="47" spans="1:9" x14ac:dyDescent="0.25">
      <c r="A47" s="26" t="s">
        <v>15</v>
      </c>
      <c r="B47" s="9" t="s">
        <v>123</v>
      </c>
      <c r="C47" s="16">
        <v>198</v>
      </c>
      <c r="D47" s="9">
        <v>1</v>
      </c>
      <c r="E47" s="9">
        <v>2</v>
      </c>
      <c r="F47" s="12" t="s">
        <v>154</v>
      </c>
      <c r="G47" s="12"/>
      <c r="H47" s="22">
        <v>1350000</v>
      </c>
      <c r="I47" s="12" t="s">
        <v>161</v>
      </c>
    </row>
    <row r="48" spans="1:9" x14ac:dyDescent="0.25">
      <c r="A48" s="26" t="s">
        <v>15</v>
      </c>
      <c r="B48" s="9" t="s">
        <v>124</v>
      </c>
      <c r="C48" s="16">
        <v>199</v>
      </c>
      <c r="D48" s="9">
        <v>1</v>
      </c>
      <c r="E48" s="9">
        <v>2</v>
      </c>
      <c r="F48" s="12" t="s">
        <v>154</v>
      </c>
      <c r="G48" s="12"/>
      <c r="H48" s="22">
        <v>1350000</v>
      </c>
      <c r="I48" s="12" t="s">
        <v>161</v>
      </c>
    </row>
    <row r="49" spans="1:9" x14ac:dyDescent="0.25">
      <c r="A49" s="10" t="s">
        <v>15</v>
      </c>
      <c r="B49" s="9" t="s">
        <v>125</v>
      </c>
      <c r="C49" s="16">
        <v>200</v>
      </c>
      <c r="D49" s="9">
        <v>1</v>
      </c>
      <c r="E49" s="9">
        <v>1</v>
      </c>
      <c r="F49" s="16" t="s">
        <v>153</v>
      </c>
      <c r="G49" s="16"/>
      <c r="H49" s="22">
        <v>1390000</v>
      </c>
      <c r="I49" s="12" t="s">
        <v>161</v>
      </c>
    </row>
    <row r="50" spans="1:9" x14ac:dyDescent="0.25">
      <c r="A50" s="10" t="s">
        <v>16</v>
      </c>
      <c r="B50" s="9" t="s">
        <v>126</v>
      </c>
      <c r="C50" s="16">
        <v>201</v>
      </c>
      <c r="D50" s="9">
        <v>1</v>
      </c>
      <c r="E50" s="9">
        <v>1</v>
      </c>
      <c r="F50" s="16" t="s">
        <v>153</v>
      </c>
      <c r="G50" s="16"/>
      <c r="H50" s="22">
        <v>1390000</v>
      </c>
      <c r="I50" s="12" t="s">
        <v>161</v>
      </c>
    </row>
    <row r="51" spans="1:9" x14ac:dyDescent="0.25">
      <c r="A51" s="10" t="s">
        <v>16</v>
      </c>
      <c r="B51" s="9" t="s">
        <v>127</v>
      </c>
      <c r="C51" s="16">
        <v>202</v>
      </c>
      <c r="D51" s="9">
        <v>1</v>
      </c>
      <c r="E51" s="9">
        <v>1</v>
      </c>
      <c r="F51" s="16" t="s">
        <v>153</v>
      </c>
      <c r="G51" s="16"/>
      <c r="H51" s="22">
        <v>1320000</v>
      </c>
      <c r="I51" s="12" t="s">
        <v>161</v>
      </c>
    </row>
    <row r="52" spans="1:9" x14ac:dyDescent="0.25">
      <c r="A52" s="10" t="s">
        <v>17</v>
      </c>
      <c r="B52" s="9" t="s">
        <v>128</v>
      </c>
      <c r="C52" s="16">
        <v>203</v>
      </c>
      <c r="D52" s="9">
        <v>1</v>
      </c>
      <c r="E52" s="9">
        <v>1</v>
      </c>
      <c r="F52" s="16" t="s">
        <v>153</v>
      </c>
      <c r="G52" s="16"/>
      <c r="H52" s="22">
        <v>1320000</v>
      </c>
      <c r="I52" s="12" t="s">
        <v>161</v>
      </c>
    </row>
    <row r="53" spans="1:9" x14ac:dyDescent="0.25">
      <c r="A53" s="10" t="s">
        <v>17</v>
      </c>
      <c r="B53" s="9" t="s">
        <v>129</v>
      </c>
      <c r="C53" s="16">
        <v>204</v>
      </c>
      <c r="D53" s="9">
        <v>1</v>
      </c>
      <c r="E53" s="9">
        <v>1</v>
      </c>
      <c r="F53" s="16" t="s">
        <v>153</v>
      </c>
      <c r="G53" s="16"/>
      <c r="H53" s="22">
        <v>1390000</v>
      </c>
      <c r="I53" s="12" t="s">
        <v>161</v>
      </c>
    </row>
    <row r="54" spans="1:9" x14ac:dyDescent="0.25">
      <c r="A54" s="13" t="s">
        <v>18</v>
      </c>
      <c r="B54" s="14" t="s">
        <v>130</v>
      </c>
      <c r="C54" s="24">
        <v>205</v>
      </c>
      <c r="D54" s="14">
        <v>1</v>
      </c>
      <c r="E54" s="14">
        <v>1</v>
      </c>
      <c r="F54" s="24" t="s">
        <v>153</v>
      </c>
      <c r="G54" s="24"/>
      <c r="H54" s="20">
        <v>1385000</v>
      </c>
      <c r="I54" s="15" t="s">
        <v>162</v>
      </c>
    </row>
    <row r="55" spans="1:9" x14ac:dyDescent="0.25">
      <c r="A55" s="13" t="s">
        <v>18</v>
      </c>
      <c r="B55" s="14" t="s">
        <v>131</v>
      </c>
      <c r="C55" s="24">
        <v>206</v>
      </c>
      <c r="D55" s="14">
        <v>1</v>
      </c>
      <c r="E55" s="14">
        <v>1</v>
      </c>
      <c r="F55" s="24" t="s">
        <v>153</v>
      </c>
      <c r="G55" s="24"/>
      <c r="H55" s="20">
        <v>1385000</v>
      </c>
      <c r="I55" s="15" t="s">
        <v>162</v>
      </c>
    </row>
    <row r="56" spans="1:9" x14ac:dyDescent="0.25">
      <c r="A56" s="10" t="s">
        <v>19</v>
      </c>
      <c r="B56" s="9" t="s">
        <v>132</v>
      </c>
      <c r="C56" s="16">
        <v>207</v>
      </c>
      <c r="D56" s="9">
        <v>1</v>
      </c>
      <c r="E56" s="9">
        <v>1</v>
      </c>
      <c r="F56" s="16" t="s">
        <v>153</v>
      </c>
      <c r="G56" s="16"/>
      <c r="H56" s="22">
        <v>1390000</v>
      </c>
      <c r="I56" s="12" t="s">
        <v>161</v>
      </c>
    </row>
    <row r="57" spans="1:9" x14ac:dyDescent="0.25">
      <c r="A57" s="3" t="s">
        <v>19</v>
      </c>
      <c r="B57" s="4" t="s">
        <v>133</v>
      </c>
      <c r="C57" s="16">
        <v>208</v>
      </c>
      <c r="D57" s="4">
        <v>1</v>
      </c>
      <c r="E57" s="4">
        <v>2</v>
      </c>
      <c r="F57" s="19" t="s">
        <v>154</v>
      </c>
      <c r="G57" s="19"/>
      <c r="H57" s="21">
        <v>1365000</v>
      </c>
      <c r="I57" s="15" t="s">
        <v>162</v>
      </c>
    </row>
    <row r="58" spans="1:9" x14ac:dyDescent="0.25">
      <c r="A58" s="13" t="s">
        <v>19</v>
      </c>
      <c r="B58" s="14" t="s">
        <v>149</v>
      </c>
      <c r="C58" s="16">
        <v>209</v>
      </c>
      <c r="D58" s="14">
        <v>1</v>
      </c>
      <c r="E58" s="14">
        <v>1</v>
      </c>
      <c r="F58" s="19" t="s">
        <v>154</v>
      </c>
      <c r="G58" s="19"/>
      <c r="H58" s="20">
        <v>1365000</v>
      </c>
      <c r="I58" s="15" t="s">
        <v>162</v>
      </c>
    </row>
    <row r="59" spans="1:9" x14ac:dyDescent="0.25">
      <c r="A59" s="10" t="s">
        <v>20</v>
      </c>
      <c r="B59" s="12" t="s">
        <v>266</v>
      </c>
      <c r="C59" s="12">
        <v>210</v>
      </c>
      <c r="D59" s="12">
        <v>3</v>
      </c>
      <c r="E59" s="9">
        <v>1</v>
      </c>
      <c r="F59" s="16"/>
      <c r="G59" s="16"/>
      <c r="H59" s="77">
        <v>1340000</v>
      </c>
      <c r="I59" s="12" t="s">
        <v>161</v>
      </c>
    </row>
    <row r="60" spans="1:9" x14ac:dyDescent="0.25">
      <c r="A60" s="39" t="s">
        <v>20</v>
      </c>
      <c r="B60" s="35" t="s">
        <v>264</v>
      </c>
      <c r="C60" s="35">
        <v>212</v>
      </c>
      <c r="D60" s="35">
        <v>3</v>
      </c>
      <c r="E60" s="40">
        <v>2</v>
      </c>
      <c r="F60" s="35">
        <v>31</v>
      </c>
      <c r="G60" s="35"/>
      <c r="H60" s="65">
        <f>723000*1.05</f>
        <v>759150</v>
      </c>
      <c r="I60" s="35" t="s">
        <v>156</v>
      </c>
    </row>
    <row r="61" spans="1:9" x14ac:dyDescent="0.25">
      <c r="A61" s="39" t="s">
        <v>20</v>
      </c>
      <c r="B61" s="35" t="s">
        <v>265</v>
      </c>
      <c r="C61" s="35">
        <v>213</v>
      </c>
      <c r="D61" s="35">
        <v>3</v>
      </c>
      <c r="E61" s="40">
        <v>2</v>
      </c>
      <c r="F61" s="35">
        <v>33</v>
      </c>
      <c r="G61" s="34" t="s">
        <v>273</v>
      </c>
      <c r="H61" s="65">
        <f t="shared" ref="H61:H62" si="8">773000*1.05</f>
        <v>811650</v>
      </c>
      <c r="I61" s="35" t="s">
        <v>156</v>
      </c>
    </row>
    <row r="62" spans="1:9" x14ac:dyDescent="0.25">
      <c r="A62" s="39" t="s">
        <v>20</v>
      </c>
      <c r="B62" s="35" t="s">
        <v>262</v>
      </c>
      <c r="C62" s="35">
        <v>214</v>
      </c>
      <c r="D62" s="35">
        <v>3</v>
      </c>
      <c r="E62" s="40">
        <v>2</v>
      </c>
      <c r="F62" s="35">
        <v>33</v>
      </c>
      <c r="G62" s="34" t="s">
        <v>273</v>
      </c>
      <c r="H62" s="65">
        <f t="shared" si="8"/>
        <v>811650</v>
      </c>
      <c r="I62" s="35" t="s">
        <v>156</v>
      </c>
    </row>
    <row r="63" spans="1:9" x14ac:dyDescent="0.25">
      <c r="A63" s="39" t="s">
        <v>20</v>
      </c>
      <c r="B63" s="35" t="s">
        <v>263</v>
      </c>
      <c r="C63" s="35">
        <v>215</v>
      </c>
      <c r="D63" s="35">
        <v>3</v>
      </c>
      <c r="E63" s="40">
        <v>2</v>
      </c>
      <c r="F63" s="35">
        <v>31</v>
      </c>
      <c r="G63" s="35"/>
      <c r="H63" s="65">
        <f t="shared" ref="H63:H64" si="9">723000*1.05</f>
        <v>759150</v>
      </c>
      <c r="I63" s="35" t="s">
        <v>156</v>
      </c>
    </row>
    <row r="64" spans="1:9" x14ac:dyDescent="0.25">
      <c r="A64" s="39" t="s">
        <v>20</v>
      </c>
      <c r="B64" s="35" t="s">
        <v>260</v>
      </c>
      <c r="C64" s="35">
        <v>216</v>
      </c>
      <c r="D64" s="35">
        <v>3</v>
      </c>
      <c r="E64" s="40">
        <v>1</v>
      </c>
      <c r="F64" s="34">
        <v>31</v>
      </c>
      <c r="G64" s="34"/>
      <c r="H64" s="65">
        <f t="shared" si="9"/>
        <v>759150</v>
      </c>
      <c r="I64" s="35" t="s">
        <v>156</v>
      </c>
    </row>
    <row r="65" spans="1:9" x14ac:dyDescent="0.25">
      <c r="A65" s="39" t="s">
        <v>20</v>
      </c>
      <c r="B65" s="35" t="s">
        <v>261</v>
      </c>
      <c r="C65" s="35">
        <v>217</v>
      </c>
      <c r="D65" s="35">
        <v>3</v>
      </c>
      <c r="E65" s="40">
        <v>1</v>
      </c>
      <c r="F65" s="34">
        <v>33</v>
      </c>
      <c r="G65" s="34" t="s">
        <v>273</v>
      </c>
      <c r="H65" s="65">
        <f t="shared" ref="H65:H66" si="10">773000*1.05</f>
        <v>811650</v>
      </c>
      <c r="I65" s="35" t="s">
        <v>156</v>
      </c>
    </row>
    <row r="66" spans="1:9" x14ac:dyDescent="0.25">
      <c r="A66" s="39" t="s">
        <v>1</v>
      </c>
      <c r="B66" s="35" t="s">
        <v>258</v>
      </c>
      <c r="C66" s="35">
        <v>218</v>
      </c>
      <c r="D66" s="35">
        <v>3</v>
      </c>
      <c r="E66" s="40">
        <v>1</v>
      </c>
      <c r="F66" s="34">
        <v>30</v>
      </c>
      <c r="G66" s="34" t="s">
        <v>274</v>
      </c>
      <c r="H66" s="65">
        <f t="shared" si="10"/>
        <v>811650</v>
      </c>
      <c r="I66" s="35" t="s">
        <v>156</v>
      </c>
    </row>
    <row r="67" spans="1:9" x14ac:dyDescent="0.25">
      <c r="A67" s="39" t="s">
        <v>1</v>
      </c>
      <c r="B67" s="35" t="s">
        <v>259</v>
      </c>
      <c r="C67" s="35">
        <v>219</v>
      </c>
      <c r="D67" s="35">
        <v>3</v>
      </c>
      <c r="E67" s="40">
        <v>1</v>
      </c>
      <c r="F67" s="34">
        <v>28</v>
      </c>
      <c r="G67" s="34"/>
      <c r="H67" s="65">
        <f t="shared" ref="H67:H68" si="11">723000*1.05</f>
        <v>759150</v>
      </c>
      <c r="I67" s="35" t="s">
        <v>156</v>
      </c>
    </row>
    <row r="68" spans="1:9" x14ac:dyDescent="0.25">
      <c r="A68" s="39" t="s">
        <v>1</v>
      </c>
      <c r="B68" s="35" t="s">
        <v>256</v>
      </c>
      <c r="C68" s="35">
        <v>220</v>
      </c>
      <c r="D68" s="35">
        <v>3</v>
      </c>
      <c r="E68" s="40">
        <v>2</v>
      </c>
      <c r="F68" s="35">
        <v>28</v>
      </c>
      <c r="G68" s="35"/>
      <c r="H68" s="65">
        <f t="shared" si="11"/>
        <v>759150</v>
      </c>
      <c r="I68" s="35" t="s">
        <v>156</v>
      </c>
    </row>
    <row r="69" spans="1:9" x14ac:dyDescent="0.25">
      <c r="A69" s="39" t="s">
        <v>1</v>
      </c>
      <c r="B69" s="35" t="s">
        <v>257</v>
      </c>
      <c r="C69" s="35">
        <v>221</v>
      </c>
      <c r="D69" s="35">
        <v>3</v>
      </c>
      <c r="E69" s="40">
        <v>2</v>
      </c>
      <c r="F69" s="35">
        <v>30</v>
      </c>
      <c r="G69" s="34" t="s">
        <v>274</v>
      </c>
      <c r="H69" s="65">
        <f t="shared" ref="H69:H70" si="12">773000*1.05</f>
        <v>811650</v>
      </c>
      <c r="I69" s="35" t="s">
        <v>156</v>
      </c>
    </row>
    <row r="70" spans="1:9" x14ac:dyDescent="0.25">
      <c r="A70" s="39" t="s">
        <v>1</v>
      </c>
      <c r="B70" s="35" t="s">
        <v>254</v>
      </c>
      <c r="C70" s="35">
        <v>222</v>
      </c>
      <c r="D70" s="35">
        <v>3</v>
      </c>
      <c r="E70" s="40">
        <v>2</v>
      </c>
      <c r="F70" s="35">
        <v>30</v>
      </c>
      <c r="G70" s="34" t="s">
        <v>274</v>
      </c>
      <c r="H70" s="65">
        <f t="shared" si="12"/>
        <v>811650</v>
      </c>
      <c r="I70" s="35" t="s">
        <v>156</v>
      </c>
    </row>
    <row r="71" spans="1:9" x14ac:dyDescent="0.25">
      <c r="A71" s="39" t="s">
        <v>1</v>
      </c>
      <c r="B71" s="35" t="s">
        <v>255</v>
      </c>
      <c r="C71" s="35">
        <v>223</v>
      </c>
      <c r="D71" s="35">
        <v>3</v>
      </c>
      <c r="E71" s="40">
        <v>2</v>
      </c>
      <c r="F71" s="35">
        <v>28</v>
      </c>
      <c r="G71" s="35"/>
      <c r="H71" s="65">
        <f t="shared" ref="H71:H72" si="13">723000*1.05</f>
        <v>759150</v>
      </c>
      <c r="I71" s="35" t="s">
        <v>156</v>
      </c>
    </row>
    <row r="72" spans="1:9" x14ac:dyDescent="0.25">
      <c r="A72" s="39" t="s">
        <v>1</v>
      </c>
      <c r="B72" s="35" t="s">
        <v>252</v>
      </c>
      <c r="C72" s="35">
        <v>224</v>
      </c>
      <c r="D72" s="35">
        <v>3</v>
      </c>
      <c r="E72" s="40">
        <v>1</v>
      </c>
      <c r="F72" s="34">
        <v>28</v>
      </c>
      <c r="G72" s="34"/>
      <c r="H72" s="65">
        <f t="shared" si="13"/>
        <v>759150</v>
      </c>
      <c r="I72" s="35" t="s">
        <v>156</v>
      </c>
    </row>
    <row r="73" spans="1:9" x14ac:dyDescent="0.25">
      <c r="A73" s="39" t="s">
        <v>1</v>
      </c>
      <c r="B73" s="35" t="s">
        <v>253</v>
      </c>
      <c r="C73" s="35">
        <v>225</v>
      </c>
      <c r="D73" s="35">
        <v>3</v>
      </c>
      <c r="E73" s="40">
        <v>1</v>
      </c>
      <c r="F73" s="34">
        <v>30</v>
      </c>
      <c r="G73" s="34" t="s">
        <v>274</v>
      </c>
      <c r="H73" s="65">
        <f>773000*1.05</f>
        <v>811650</v>
      </c>
      <c r="I73" s="35" t="s">
        <v>156</v>
      </c>
    </row>
    <row r="74" spans="1:9" x14ac:dyDescent="0.25">
      <c r="A74" s="10" t="s">
        <v>21</v>
      </c>
      <c r="B74" s="12" t="s">
        <v>269</v>
      </c>
      <c r="C74" s="12">
        <v>226</v>
      </c>
      <c r="D74" s="12">
        <v>2</v>
      </c>
      <c r="E74" s="9">
        <v>1</v>
      </c>
      <c r="F74" s="16">
        <v>33</v>
      </c>
      <c r="G74" s="16"/>
      <c r="H74" s="22">
        <v>773000</v>
      </c>
      <c r="I74" s="12" t="s">
        <v>161</v>
      </c>
    </row>
    <row r="75" spans="1:9" x14ac:dyDescent="0.25">
      <c r="A75" s="39" t="s">
        <v>21</v>
      </c>
      <c r="B75" s="35" t="s">
        <v>270</v>
      </c>
      <c r="C75" s="35">
        <v>227</v>
      </c>
      <c r="D75" s="35">
        <v>2</v>
      </c>
      <c r="E75" s="40">
        <v>1</v>
      </c>
      <c r="F75" s="34">
        <v>31</v>
      </c>
      <c r="G75" s="34"/>
      <c r="H75" s="66" t="s">
        <v>285</v>
      </c>
      <c r="I75" s="35" t="s">
        <v>157</v>
      </c>
    </row>
    <row r="76" spans="1:9" x14ac:dyDescent="0.25">
      <c r="A76" s="39" t="s">
        <v>21</v>
      </c>
      <c r="B76" s="35" t="s">
        <v>267</v>
      </c>
      <c r="C76" s="35">
        <v>228</v>
      </c>
      <c r="D76" s="35">
        <v>2</v>
      </c>
      <c r="E76" s="40">
        <v>1</v>
      </c>
      <c r="F76" s="34">
        <v>31</v>
      </c>
      <c r="G76" s="34"/>
      <c r="H76" s="36">
        <v>723000</v>
      </c>
      <c r="I76" s="35" t="s">
        <v>157</v>
      </c>
    </row>
    <row r="77" spans="1:9" x14ac:dyDescent="0.25">
      <c r="A77" s="59" t="s">
        <v>21</v>
      </c>
      <c r="B77" s="60" t="s">
        <v>268</v>
      </c>
      <c r="C77" s="60">
        <v>229</v>
      </c>
      <c r="D77" s="60">
        <v>2</v>
      </c>
      <c r="E77" s="61">
        <v>1</v>
      </c>
      <c r="F77" s="62">
        <v>33</v>
      </c>
      <c r="G77" s="62" t="s">
        <v>273</v>
      </c>
      <c r="H77" s="76">
        <v>773000</v>
      </c>
      <c r="I77" s="60" t="s">
        <v>150</v>
      </c>
    </row>
    <row r="78" spans="1:9" x14ac:dyDescent="0.25">
      <c r="A78" s="10" t="s">
        <v>22</v>
      </c>
      <c r="B78" s="17" t="s">
        <v>275</v>
      </c>
      <c r="C78" s="12">
        <v>230</v>
      </c>
      <c r="D78" s="9">
        <v>2</v>
      </c>
      <c r="E78" s="9">
        <v>1</v>
      </c>
      <c r="F78" s="16">
        <v>30</v>
      </c>
      <c r="G78" s="16" t="s">
        <v>274</v>
      </c>
      <c r="H78" s="22">
        <v>773000</v>
      </c>
      <c r="I78" s="12" t="s">
        <v>161</v>
      </c>
    </row>
    <row r="79" spans="1:9" x14ac:dyDescent="0.25">
      <c r="A79" s="10" t="s">
        <v>22</v>
      </c>
      <c r="B79" s="17" t="s">
        <v>276</v>
      </c>
      <c r="C79" s="12">
        <v>231</v>
      </c>
      <c r="D79" s="9">
        <v>2</v>
      </c>
      <c r="E79" s="9">
        <v>1</v>
      </c>
      <c r="F79" s="16">
        <v>28</v>
      </c>
      <c r="G79" s="16"/>
      <c r="H79" s="22">
        <v>723000</v>
      </c>
      <c r="I79" s="12" t="s">
        <v>161</v>
      </c>
    </row>
    <row r="80" spans="1:9" x14ac:dyDescent="0.25">
      <c r="A80" s="39" t="s">
        <v>22</v>
      </c>
      <c r="B80" s="69" t="s">
        <v>277</v>
      </c>
      <c r="C80" s="35">
        <v>232</v>
      </c>
      <c r="D80" s="40">
        <v>2</v>
      </c>
      <c r="E80" s="40">
        <v>1</v>
      </c>
      <c r="F80" s="34">
        <v>28</v>
      </c>
      <c r="G80" s="34"/>
      <c r="H80" s="36">
        <v>723000</v>
      </c>
      <c r="I80" s="35" t="s">
        <v>157</v>
      </c>
    </row>
    <row r="81" spans="1:9" x14ac:dyDescent="0.25">
      <c r="A81" s="10" t="s">
        <v>22</v>
      </c>
      <c r="B81" s="17" t="s">
        <v>278</v>
      </c>
      <c r="C81" s="12">
        <v>233</v>
      </c>
      <c r="D81" s="9">
        <v>2</v>
      </c>
      <c r="E81" s="9">
        <v>1</v>
      </c>
      <c r="F81" s="16">
        <v>30</v>
      </c>
      <c r="G81" s="16"/>
      <c r="H81" s="22">
        <v>773000</v>
      </c>
      <c r="I81" s="12" t="s">
        <v>161</v>
      </c>
    </row>
    <row r="82" spans="1:9" x14ac:dyDescent="0.25">
      <c r="A82" s="10" t="s">
        <v>23</v>
      </c>
      <c r="B82" s="9" t="s">
        <v>134</v>
      </c>
      <c r="C82" s="12">
        <v>234</v>
      </c>
      <c r="D82" s="9">
        <v>2</v>
      </c>
      <c r="E82" s="9">
        <v>1</v>
      </c>
      <c r="F82" s="16" t="s">
        <v>153</v>
      </c>
      <c r="G82" s="16"/>
      <c r="H82" s="22">
        <v>1390000</v>
      </c>
      <c r="I82" s="12" t="s">
        <v>161</v>
      </c>
    </row>
    <row r="83" spans="1:9" x14ac:dyDescent="0.25">
      <c r="A83" s="39" t="s">
        <v>23</v>
      </c>
      <c r="B83" s="40" t="s">
        <v>135</v>
      </c>
      <c r="C83" s="35">
        <v>235</v>
      </c>
      <c r="D83" s="40">
        <v>2</v>
      </c>
      <c r="E83" s="40">
        <v>2</v>
      </c>
      <c r="F83" s="35" t="s">
        <v>154</v>
      </c>
      <c r="G83" s="35"/>
      <c r="H83" s="36">
        <v>1365000</v>
      </c>
      <c r="I83" s="35" t="s">
        <v>157</v>
      </c>
    </row>
    <row r="84" spans="1:9" x14ac:dyDescent="0.25">
      <c r="A84" s="39" t="s">
        <v>23</v>
      </c>
      <c r="B84" s="40" t="s">
        <v>136</v>
      </c>
      <c r="C84" s="35">
        <v>236</v>
      </c>
      <c r="D84" s="40">
        <v>2</v>
      </c>
      <c r="E84" s="40">
        <v>2</v>
      </c>
      <c r="F84" s="35" t="s">
        <v>154</v>
      </c>
      <c r="G84" s="35"/>
      <c r="H84" s="36">
        <v>1365000</v>
      </c>
      <c r="I84" s="35" t="s">
        <v>157</v>
      </c>
    </row>
    <row r="85" spans="1:9" x14ac:dyDescent="0.25">
      <c r="A85" s="39" t="s">
        <v>23</v>
      </c>
      <c r="B85" s="40" t="s">
        <v>137</v>
      </c>
      <c r="C85" s="35">
        <v>237</v>
      </c>
      <c r="D85" s="40">
        <v>2</v>
      </c>
      <c r="E85" s="40">
        <v>1</v>
      </c>
      <c r="F85" s="34" t="s">
        <v>153</v>
      </c>
      <c r="G85" s="34"/>
      <c r="H85" s="36">
        <v>1385000</v>
      </c>
      <c r="I85" s="35" t="s">
        <v>157</v>
      </c>
    </row>
    <row r="86" spans="1:9" x14ac:dyDescent="0.25">
      <c r="A86" s="10" t="s">
        <v>24</v>
      </c>
      <c r="B86" s="9" t="s">
        <v>138</v>
      </c>
      <c r="C86" s="12">
        <v>238</v>
      </c>
      <c r="D86" s="9">
        <v>1</v>
      </c>
      <c r="E86" s="9">
        <v>1</v>
      </c>
      <c r="F86" s="16" t="s">
        <v>153</v>
      </c>
      <c r="G86" s="16"/>
      <c r="H86" s="22">
        <v>1390000</v>
      </c>
      <c r="I86" s="12" t="s">
        <v>161</v>
      </c>
    </row>
    <row r="87" spans="1:9" x14ac:dyDescent="0.25">
      <c r="A87" s="3" t="s">
        <v>24</v>
      </c>
      <c r="B87" s="4" t="s">
        <v>139</v>
      </c>
      <c r="C87" s="15">
        <v>239</v>
      </c>
      <c r="D87" s="4">
        <v>1</v>
      </c>
      <c r="E87" s="4">
        <v>2</v>
      </c>
      <c r="F87" s="19" t="s">
        <v>154</v>
      </c>
      <c r="G87" s="19"/>
      <c r="H87" s="21">
        <v>1365000</v>
      </c>
      <c r="I87" s="15" t="s">
        <v>162</v>
      </c>
    </row>
    <row r="88" spans="1:9" x14ac:dyDescent="0.25">
      <c r="A88" s="3" t="s">
        <v>24</v>
      </c>
      <c r="B88" s="4" t="s">
        <v>140</v>
      </c>
      <c r="C88" s="15">
        <v>240</v>
      </c>
      <c r="D88" s="4">
        <v>1</v>
      </c>
      <c r="E88" s="4">
        <v>2</v>
      </c>
      <c r="F88" s="19" t="s">
        <v>154</v>
      </c>
      <c r="G88" s="19"/>
      <c r="H88" s="21">
        <v>1365000</v>
      </c>
      <c r="I88" s="15" t="s">
        <v>162</v>
      </c>
    </row>
    <row r="89" spans="1:9" x14ac:dyDescent="0.25">
      <c r="A89" s="10" t="s">
        <v>24</v>
      </c>
      <c r="B89" s="9" t="s">
        <v>141</v>
      </c>
      <c r="C89" s="12">
        <v>241</v>
      </c>
      <c r="D89" s="9">
        <v>1</v>
      </c>
      <c r="E89" s="9">
        <v>1</v>
      </c>
      <c r="F89" s="16" t="s">
        <v>153</v>
      </c>
      <c r="G89" s="16"/>
      <c r="H89" s="22">
        <v>1390000</v>
      </c>
      <c r="I89" s="12" t="s">
        <v>161</v>
      </c>
    </row>
    <row r="90" spans="1:9" x14ac:dyDescent="0.25">
      <c r="A90" s="10" t="s">
        <v>25</v>
      </c>
      <c r="B90" s="9" t="s">
        <v>142</v>
      </c>
      <c r="C90" s="12">
        <v>242</v>
      </c>
      <c r="D90" s="9">
        <v>1</v>
      </c>
      <c r="E90" s="9">
        <v>1</v>
      </c>
      <c r="F90" s="16" t="s">
        <v>153</v>
      </c>
      <c r="G90" s="16"/>
      <c r="H90" s="22">
        <v>1390000</v>
      </c>
      <c r="I90" s="12" t="s">
        <v>161</v>
      </c>
    </row>
    <row r="91" spans="1:9" x14ac:dyDescent="0.25">
      <c r="A91" s="10" t="s">
        <v>25</v>
      </c>
      <c r="B91" s="9" t="s">
        <v>143</v>
      </c>
      <c r="C91" s="12">
        <v>243</v>
      </c>
      <c r="D91" s="9">
        <v>1</v>
      </c>
      <c r="E91" s="9">
        <v>1</v>
      </c>
      <c r="F91" s="16" t="s">
        <v>153</v>
      </c>
      <c r="G91" s="16"/>
      <c r="H91" s="22">
        <v>1390000</v>
      </c>
      <c r="I91" s="12" t="s">
        <v>161</v>
      </c>
    </row>
    <row r="92" spans="1:9" x14ac:dyDescent="0.25">
      <c r="A92" s="10" t="s">
        <v>26</v>
      </c>
      <c r="B92" s="9" t="s">
        <v>144</v>
      </c>
      <c r="C92" s="12">
        <v>244</v>
      </c>
      <c r="D92" s="9">
        <v>1</v>
      </c>
      <c r="E92" s="9">
        <v>1</v>
      </c>
      <c r="F92" s="16" t="s">
        <v>153</v>
      </c>
      <c r="G92" s="16"/>
      <c r="H92" s="22">
        <v>1320000</v>
      </c>
      <c r="I92" s="12" t="s">
        <v>161</v>
      </c>
    </row>
    <row r="93" spans="1:9" x14ac:dyDescent="0.25">
      <c r="A93" s="10" t="s">
        <v>26</v>
      </c>
      <c r="B93" s="9" t="s">
        <v>145</v>
      </c>
      <c r="C93" s="12">
        <v>245</v>
      </c>
      <c r="D93" s="9">
        <v>1</v>
      </c>
      <c r="E93" s="9">
        <v>1</v>
      </c>
      <c r="F93" s="16" t="s">
        <v>153</v>
      </c>
      <c r="G93" s="16"/>
      <c r="H93" s="22">
        <v>1390000</v>
      </c>
      <c r="I93" s="12" t="s">
        <v>161</v>
      </c>
    </row>
    <row r="95" spans="1:9" ht="18.75" x14ac:dyDescent="0.3">
      <c r="B95" s="29"/>
      <c r="C95" s="57"/>
      <c r="D95" s="57"/>
      <c r="E95" s="7"/>
      <c r="F95" s="31" t="s">
        <v>155</v>
      </c>
      <c r="G95" s="31"/>
    </row>
    <row r="96" spans="1:9" ht="18.75" x14ac:dyDescent="0.3">
      <c r="B96" s="7"/>
      <c r="C96" s="7"/>
      <c r="D96" s="7"/>
      <c r="E96" s="7"/>
      <c r="F96" s="31"/>
      <c r="G96" s="31"/>
    </row>
    <row r="97" spans="2:7" ht="18.75" x14ac:dyDescent="0.3">
      <c r="B97" s="30"/>
      <c r="C97" s="58"/>
      <c r="D97" s="58"/>
      <c r="E97" s="7"/>
      <c r="F97" s="31" t="s">
        <v>150</v>
      </c>
      <c r="G97" s="31"/>
    </row>
  </sheetData>
  <phoneticPr fontId="10" type="noConversion"/>
  <pageMargins left="0.70866141732283472" right="0.70866141732283472" top="0.74803149606299213" bottom="0.74803149606299213" header="0.31496062992125984" footer="0.31496062992125984"/>
  <pageSetup paperSize="8" scale="48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K10"/>
  <sheetViews>
    <sheetView topLeftCell="A16" workbookViewId="0">
      <selection activeCell="C6" sqref="C6"/>
    </sheetView>
  </sheetViews>
  <sheetFormatPr defaultColWidth="11.42578125" defaultRowHeight="15" x14ac:dyDescent="0.25"/>
  <cols>
    <col min="1" max="4" width="11.42578125" style="1"/>
    <col min="5" max="5" width="13.85546875" customWidth="1"/>
    <col min="6" max="6" width="15" bestFit="1" customWidth="1"/>
    <col min="7" max="7" width="11.42578125" style="1"/>
  </cols>
  <sheetData>
    <row r="1" spans="1:11" ht="15.75" thickBot="1" x14ac:dyDescent="0.3"/>
    <row r="2" spans="1:11" x14ac:dyDescent="0.25">
      <c r="A2" s="52"/>
      <c r="B2" s="53"/>
      <c r="C2" s="53"/>
      <c r="D2" s="53"/>
      <c r="E2" s="54"/>
      <c r="F2" s="54"/>
      <c r="G2" s="53"/>
    </row>
    <row r="3" spans="1:11" ht="15.75" thickBot="1" x14ac:dyDescent="0.3">
      <c r="A3" s="51" t="s">
        <v>5</v>
      </c>
      <c r="B3" s="51" t="s">
        <v>3</v>
      </c>
      <c r="C3" s="51" t="s">
        <v>283</v>
      </c>
      <c r="D3" s="51" t="s">
        <v>2</v>
      </c>
      <c r="E3" s="51" t="s">
        <v>4</v>
      </c>
      <c r="F3" s="51" t="s">
        <v>152</v>
      </c>
      <c r="G3" s="51" t="s">
        <v>0</v>
      </c>
    </row>
    <row r="4" spans="1:11" ht="18.75" x14ac:dyDescent="0.3">
      <c r="A4" s="16" t="s">
        <v>21</v>
      </c>
      <c r="B4" s="16" t="s">
        <v>146</v>
      </c>
      <c r="C4" s="16">
        <v>246</v>
      </c>
      <c r="D4" s="16">
        <v>3</v>
      </c>
      <c r="E4" s="16" t="s">
        <v>158</v>
      </c>
      <c r="F4" s="27">
        <v>1390000</v>
      </c>
      <c r="G4" s="16" t="s">
        <v>161</v>
      </c>
      <c r="I4" s="44"/>
      <c r="J4" s="7"/>
      <c r="K4" s="31"/>
    </row>
    <row r="5" spans="1:11" ht="18.75" x14ac:dyDescent="0.3">
      <c r="A5" s="12" t="s">
        <v>22</v>
      </c>
      <c r="B5" s="17">
        <v>402</v>
      </c>
      <c r="C5" s="12">
        <v>247</v>
      </c>
      <c r="D5" s="12">
        <v>3</v>
      </c>
      <c r="E5" s="16" t="s">
        <v>158</v>
      </c>
      <c r="F5" s="18">
        <v>1340000</v>
      </c>
      <c r="G5" s="16" t="s">
        <v>161</v>
      </c>
      <c r="I5" s="45"/>
      <c r="J5" s="7"/>
      <c r="K5" s="31"/>
    </row>
    <row r="6" spans="1:11" ht="18.75" x14ac:dyDescent="0.3">
      <c r="A6" s="12" t="s">
        <v>25</v>
      </c>
      <c r="B6" s="12" t="s">
        <v>147</v>
      </c>
      <c r="C6" s="12">
        <v>248</v>
      </c>
      <c r="D6" s="12">
        <v>3</v>
      </c>
      <c r="E6" s="16" t="s">
        <v>158</v>
      </c>
      <c r="F6" s="18">
        <v>1390000</v>
      </c>
      <c r="G6" s="12" t="s">
        <v>161</v>
      </c>
      <c r="I6" s="45"/>
      <c r="J6" s="7"/>
      <c r="K6" s="31"/>
    </row>
    <row r="7" spans="1:11" ht="15.75" x14ac:dyDescent="0.25">
      <c r="A7" s="12" t="s">
        <v>26</v>
      </c>
      <c r="B7" s="12" t="s">
        <v>148</v>
      </c>
      <c r="C7" s="12">
        <v>249</v>
      </c>
      <c r="D7" s="12">
        <v>3</v>
      </c>
      <c r="E7" s="16" t="s">
        <v>158</v>
      </c>
      <c r="F7" s="18">
        <v>1390000</v>
      </c>
      <c r="G7" s="12" t="s">
        <v>161</v>
      </c>
    </row>
    <row r="10" spans="1:11" x14ac:dyDescent="0.25">
      <c r="A10"/>
    </row>
  </sheetData>
  <phoneticPr fontId="10" type="noConversion"/>
  <pageMargins left="0.70866141732283472" right="0.70866141732283472" top="0.74803149606299213" bottom="0.74803149606299213" header="0.31496062992125984" footer="0.31496062992125984"/>
  <pageSetup paperSize="8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1ST FLOOR</vt:lpstr>
      <vt:lpstr>2ND FLOOR</vt:lpstr>
      <vt:lpstr>3RD FLOOR </vt:lpstr>
      <vt:lpstr>4TH FLOOR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Milande</dc:creator>
  <cp:lastModifiedBy>Francois Malan</cp:lastModifiedBy>
  <cp:lastPrinted>2020-08-04T08:49:00Z</cp:lastPrinted>
  <dcterms:created xsi:type="dcterms:W3CDTF">2016-10-07T12:56:24Z</dcterms:created>
  <dcterms:modified xsi:type="dcterms:W3CDTF">2020-08-04T15:13:08Z</dcterms:modified>
</cp:coreProperties>
</file>